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IL-500\"/>
    </mc:Choice>
  </mc:AlternateContent>
  <xr:revisionPtr revIDLastSave="0" documentId="13_ncr:1_{6660FF9A-2E35-47C6-91CF-8083AF8025CE}" xr6:coauthVersionLast="47" xr6:coauthVersionMax="47" xr10:uidLastSave="{00000000-0000-0000-0000-000000000000}"/>
  <bookViews>
    <workbookView xWindow="10440" yWindow="5808" windowWidth="29436" windowHeight="16176" xr2:uid="{C883CC30-9BB0-4B74-8B72-45662AA1771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49" i="1" l="1"/>
  <c r="X149" i="1"/>
  <c r="Y148" i="1"/>
  <c r="X148" i="1"/>
  <c r="Y147" i="1"/>
  <c r="X147" i="1"/>
  <c r="Y146" i="1"/>
  <c r="X146" i="1"/>
  <c r="Y145" i="1"/>
  <c r="X145" i="1"/>
  <c r="Y144" i="1"/>
  <c r="X144" i="1"/>
  <c r="Y143" i="1"/>
  <c r="X143" i="1"/>
  <c r="Y142" i="1"/>
  <c r="X142" i="1"/>
  <c r="Y141" i="1"/>
  <c r="X141" i="1"/>
  <c r="Y140" i="1"/>
  <c r="X140" i="1"/>
  <c r="Y139" i="1"/>
  <c r="B5" i="1" s="1"/>
  <c r="C5" i="1" s="1"/>
  <c r="X139" i="1"/>
  <c r="Y138" i="1"/>
  <c r="X138" i="1"/>
  <c r="Y137" i="1"/>
  <c r="X137" i="1"/>
  <c r="Y136" i="1"/>
  <c r="X136" i="1"/>
  <c r="Y135" i="1"/>
  <c r="X135" i="1"/>
  <c r="Y134" i="1"/>
  <c r="X134" i="1"/>
  <c r="Y133" i="1"/>
  <c r="X133" i="1"/>
  <c r="Y132" i="1"/>
  <c r="X132" i="1"/>
  <c r="Y131" i="1"/>
  <c r="X131" i="1"/>
  <c r="Y130" i="1"/>
  <c r="X130" i="1"/>
  <c r="Y129" i="1"/>
  <c r="X129" i="1"/>
  <c r="Y128" i="1"/>
  <c r="X128" i="1"/>
  <c r="Y127" i="1"/>
  <c r="X127" i="1"/>
  <c r="Y126" i="1"/>
  <c r="X126" i="1"/>
  <c r="Y125" i="1"/>
  <c r="X125" i="1"/>
  <c r="Y124" i="1"/>
  <c r="X124" i="1"/>
  <c r="Y123" i="1"/>
  <c r="X123" i="1"/>
  <c r="Y122" i="1"/>
  <c r="X122" i="1"/>
  <c r="Y121" i="1"/>
  <c r="X121" i="1"/>
  <c r="Y120" i="1"/>
  <c r="X120" i="1"/>
  <c r="Y119" i="1"/>
  <c r="X119" i="1"/>
  <c r="Y118" i="1"/>
  <c r="X118" i="1"/>
  <c r="Y117" i="1"/>
  <c r="X117" i="1"/>
  <c r="Y116" i="1"/>
  <c r="X116" i="1"/>
  <c r="Y115" i="1"/>
  <c r="X115" i="1"/>
  <c r="Y114" i="1"/>
  <c r="X114" i="1"/>
  <c r="Y113" i="1"/>
  <c r="X113" i="1"/>
  <c r="Y112" i="1"/>
  <c r="X112" i="1"/>
  <c r="Y111" i="1"/>
  <c r="X111" i="1"/>
  <c r="Y110" i="1"/>
  <c r="X110" i="1"/>
  <c r="Y109" i="1"/>
  <c r="X109" i="1"/>
  <c r="Y108" i="1"/>
  <c r="X108" i="1"/>
  <c r="Y107" i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Y96" i="1"/>
  <c r="X96" i="1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Y83" i="1"/>
  <c r="X83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B7" i="1" s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<sst xmlns="http://schemas.openxmlformats.org/spreadsheetml/2006/main" count="739" uniqueCount="344">
  <si>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</si>
  <si>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</si>
  <si>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</si>
  <si>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</si>
  <si>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</si>
  <si>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</si>
  <si>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</si>
  <si>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</si>
  <si>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</si>
  <si>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</si>
  <si>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</si>
  <si>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</si>
  <si>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</si>
  <si>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</si>
  <si>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</si>
  <si>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</si>
  <si>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</si>
  <si>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</si>
  <si>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</si>
  <si>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</si>
  <si>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</si>
  <si>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</si>
  <si>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</si>
  <si>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</si>
  <si>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</si>
  <si>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</si>
  <si>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</si>
  <si>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</si>
  <si>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</si>
  <si>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</si>
  <si>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</si>
  <si>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</si>
  <si>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</si>
  <si>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</si>
  <si>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</si>
  <si>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IL-510</t>
  </si>
  <si>
    <t>Heartland Human Care Services, Inc.</t>
  </si>
  <si>
    <t>Independent Supportive Housing</t>
  </si>
  <si>
    <t>IL0093L5T102310</t>
  </si>
  <si>
    <t>PH</t>
  </si>
  <si>
    <t/>
  </si>
  <si>
    <t>Actual Rent</t>
  </si>
  <si>
    <t>Chicago</t>
  </si>
  <si>
    <t>Chicago CoC</t>
  </si>
  <si>
    <t>All Chicago Making Homelessness History</t>
  </si>
  <si>
    <t>A Safe Haven Foundation</t>
  </si>
  <si>
    <t>600 South</t>
  </si>
  <si>
    <t>IL0095L5T102316</t>
  </si>
  <si>
    <t>Thresholds Inc</t>
  </si>
  <si>
    <t>Antonia Safe Haven FY2023</t>
  </si>
  <si>
    <t>IL0096L5T102316</t>
  </si>
  <si>
    <t>SH</t>
  </si>
  <si>
    <t>Heartland Health Outreach, Inc.</t>
  </si>
  <si>
    <t>Assisted Permanent Housing FY2023</t>
  </si>
  <si>
    <t>IL0097L5T102316</t>
  </si>
  <si>
    <t>Bridges to Home FY2023</t>
  </si>
  <si>
    <t>IL0099L5T102316</t>
  </si>
  <si>
    <t>Mercy Housing Lakefront</t>
  </si>
  <si>
    <t>Carlton, Miriam, Delmar</t>
  </si>
  <si>
    <t>IL0102L5T102316</t>
  </si>
  <si>
    <t>Sarah's Circle</t>
  </si>
  <si>
    <t>Case Management and Rental of Space</t>
  </si>
  <si>
    <t>IL0104L5T102316</t>
  </si>
  <si>
    <t>FMR</t>
  </si>
  <si>
    <t>Ignite, Org.</t>
  </si>
  <si>
    <t>CaSSA Clustered and Scattered Site Apartments</t>
  </si>
  <si>
    <t>IL0105L5T102316</t>
  </si>
  <si>
    <t>TH</t>
  </si>
  <si>
    <t>Facing Forward to End Homelessness</t>
  </si>
  <si>
    <t>Safe at Home III</t>
  </si>
  <si>
    <t>IL0110L5T102316</t>
  </si>
  <si>
    <t>New Moms, Inc.</t>
  </si>
  <si>
    <t>Transformation Center Housing</t>
  </si>
  <si>
    <t>IL0111L5T102316</t>
  </si>
  <si>
    <t>Deborah's Place</t>
  </si>
  <si>
    <t>Dolores' Safe Haven</t>
  </si>
  <si>
    <t>IL0113L5T102316</t>
  </si>
  <si>
    <t>Community Supportive Living Systems, Inc.</t>
  </si>
  <si>
    <t>Emerald</t>
  </si>
  <si>
    <t>IL0115L5T102316</t>
  </si>
  <si>
    <t>Family Wellness Center</t>
  </si>
  <si>
    <t>IL0121L5T102316</t>
  </si>
  <si>
    <t>FEATHERFIST</t>
  </si>
  <si>
    <t>FEATHERFIST APARTMENTS</t>
  </si>
  <si>
    <t>IL0122L5T102316</t>
  </si>
  <si>
    <t>FEATHERFIST OUTREACH, RETENTION AND TREATMENT (FORT)</t>
  </si>
  <si>
    <t>IL0123L5T102316</t>
  </si>
  <si>
    <t>Unity Parenting &amp; Counseling, Inc.</t>
  </si>
  <si>
    <t>Focus Hope II</t>
  </si>
  <si>
    <t>IL0124L5T102316</t>
  </si>
  <si>
    <t>FOUNDATIONS</t>
  </si>
  <si>
    <t>IL0125L5T102316</t>
  </si>
  <si>
    <t>ReVive Center for Housing and Healing</t>
  </si>
  <si>
    <t>ReVive Center Cressey House</t>
  </si>
  <si>
    <t>IL0126L5T102316</t>
  </si>
  <si>
    <t>Harmony Village</t>
  </si>
  <si>
    <t>IL0128L5T102316</t>
  </si>
  <si>
    <t>Recovery Belray Holland Singles</t>
  </si>
  <si>
    <t>IL0131L5T102316</t>
  </si>
  <si>
    <t>HMIS Expansion</t>
  </si>
  <si>
    <t>IL0132L5T102316</t>
  </si>
  <si>
    <t>Housing Opportunities for Women, Inc.</t>
  </si>
  <si>
    <t>HOW, Inc. - Shelter Plus Care II &amp; III consolidated</t>
  </si>
  <si>
    <t>IL0136L5T102316</t>
  </si>
  <si>
    <t>HOW, Inc. - Shelter Plus Care IV</t>
  </si>
  <si>
    <t>IL0137L5T102316</t>
  </si>
  <si>
    <t>HOW, Inc. - Shelter Plus Care VI</t>
  </si>
  <si>
    <t>IL0138L5T102316</t>
  </si>
  <si>
    <t>Renaissance Social Services, Inc.</t>
  </si>
  <si>
    <t>Housing Stability Program</t>
  </si>
  <si>
    <t>IL0139L5T102316</t>
  </si>
  <si>
    <t>Kids Above All Illinois</t>
  </si>
  <si>
    <t>Emerge</t>
  </si>
  <si>
    <t>IL0142L5T102316</t>
  </si>
  <si>
    <t>Human Resources Development Institute, Inc. (HRDI)</t>
  </si>
  <si>
    <t>Human Resources Development Institute LTRA I</t>
  </si>
  <si>
    <t>IL0143L5T102316</t>
  </si>
  <si>
    <t>Shelter Graduates</t>
  </si>
  <si>
    <t>IL0148L5T102316</t>
  </si>
  <si>
    <t>The Interfaith Housing Development Corporation of Chicago</t>
  </si>
  <si>
    <t>Interfaith Housing Development Corp. - Sanctuary Place</t>
  </si>
  <si>
    <t>IL0149L5T102316</t>
  </si>
  <si>
    <t>Interfaith Housing Development Corp. - Vision House</t>
  </si>
  <si>
    <t>IL0150L5T102316</t>
  </si>
  <si>
    <t>Interfaith Housing Development Corp. - Independence House</t>
  </si>
  <si>
    <t>IL0151L5T102316</t>
  </si>
  <si>
    <t>Interfaith Housing Development Corp. - Hope II</t>
  </si>
  <si>
    <t>IL0152L5T102316</t>
  </si>
  <si>
    <t>The Night Ministry</t>
  </si>
  <si>
    <t>Interim Program at Open Door Shelter-West Town</t>
  </si>
  <si>
    <t>IL0153L5T102316</t>
  </si>
  <si>
    <t>Casa Central Social Services Corporation</t>
  </si>
  <si>
    <t>Casa Central La Posada Interim Housing</t>
  </si>
  <si>
    <t>IL0154L5T102316</t>
  </si>
  <si>
    <t>Thresholds, Inc. - Chicago Safe Havens</t>
  </si>
  <si>
    <t>IL0156L5T102316</t>
  </si>
  <si>
    <t>Holsten Human Capital Development</t>
  </si>
  <si>
    <t>Life Development Center #2</t>
  </si>
  <si>
    <t>IL0159L5T102316</t>
  </si>
  <si>
    <t>Life Development Center Gap</t>
  </si>
  <si>
    <t>IL0160L5T102316</t>
  </si>
  <si>
    <t>AIDS Foundation of Chicago</t>
  </si>
  <si>
    <t>Chronic Homeless Samaritan Supportive Housing Program</t>
  </si>
  <si>
    <t>IL0162L5T102316</t>
  </si>
  <si>
    <t>BREAKTHROUGH URBAN MINISTRIES, INC.</t>
  </si>
  <si>
    <t>Breakthrough Supportive Housing</t>
  </si>
  <si>
    <t>IL0163L5T102316</t>
  </si>
  <si>
    <t>Marah's Permanent Housing</t>
  </si>
  <si>
    <t>IL0164L5T102316</t>
  </si>
  <si>
    <t>Near North</t>
  </si>
  <si>
    <t>IL0166L5T102316</t>
  </si>
  <si>
    <t>Neon Street Dorm</t>
  </si>
  <si>
    <t>IL0167L5T102316</t>
  </si>
  <si>
    <t>Catholic Charities of the Archdiocese of Chicago</t>
  </si>
  <si>
    <t>New Hope Apartments</t>
  </si>
  <si>
    <t>IL0169L5T102316</t>
  </si>
  <si>
    <t>North Side Housing and Supportive Services, Inc.</t>
  </si>
  <si>
    <t>Shelter Plus Care XX</t>
  </si>
  <si>
    <t>IL0171L5T102316</t>
  </si>
  <si>
    <t>Vital Veterans</t>
  </si>
  <si>
    <t>IL0176L5T102316</t>
  </si>
  <si>
    <t>Pathways Home Outpatient FY2023</t>
  </si>
  <si>
    <t>IL0178L5T102316</t>
  </si>
  <si>
    <t>SSO</t>
  </si>
  <si>
    <t>Pathways Home Permanent Housing FY2023</t>
  </si>
  <si>
    <t>IL0179L5T102316</t>
  </si>
  <si>
    <t>Pathways Home Safe Haven FY2023</t>
  </si>
  <si>
    <t>IL0180L5T102316</t>
  </si>
  <si>
    <t>Patty Crowley Apartments</t>
  </si>
  <si>
    <t>IL0181L5T102316</t>
  </si>
  <si>
    <t>The Inner Voice, Inc.</t>
  </si>
  <si>
    <t>Import Data From:   Pioneer House Transitional Housing Program (IL0184L5T102215) Pioneer House Transitional Housing Program</t>
  </si>
  <si>
    <t>IL0184L5T102316</t>
  </si>
  <si>
    <t>Rebecca Johnson Apartments</t>
  </si>
  <si>
    <t>IL0187L5T102316</t>
  </si>
  <si>
    <t>Holland Families</t>
  </si>
  <si>
    <t>IL0188L5T102316</t>
  </si>
  <si>
    <t>HOW, Inc. - Shelter Plus Care VII</t>
  </si>
  <si>
    <t>IL0189L5T102316</t>
  </si>
  <si>
    <t>Christian Community Health Center</t>
  </si>
  <si>
    <t>CCHC Consolidated Project FY2018</t>
  </si>
  <si>
    <t>IL0190L5T102316</t>
  </si>
  <si>
    <t>The Boulevard Of Chicago</t>
  </si>
  <si>
    <t>Respite/Assessment</t>
  </si>
  <si>
    <t>IL0191L5T102316</t>
  </si>
  <si>
    <t>IL-510-REN-REST SHP1</t>
  </si>
  <si>
    <t>IL0192L5T102315</t>
  </si>
  <si>
    <t>Family Rescue</t>
  </si>
  <si>
    <t>Ridgeland Apartments&amp; Day Care Center</t>
  </si>
  <si>
    <t>IL0194L5T102316</t>
  </si>
  <si>
    <t>Rowan Trees Apartments</t>
  </si>
  <si>
    <t>IL0196L5T102316</t>
  </si>
  <si>
    <t>Safe Start I</t>
  </si>
  <si>
    <t>IL0197L5T102316</t>
  </si>
  <si>
    <t>Sanctuary Place</t>
  </si>
  <si>
    <t>IL0199L5T102316</t>
  </si>
  <si>
    <t>Safe at Home I</t>
  </si>
  <si>
    <t>IL0201L5T102316</t>
  </si>
  <si>
    <t>La Casa Norte</t>
  </si>
  <si>
    <t>Solid Ground Supportive Housing</t>
  </si>
  <si>
    <t>IL0205L5T102316</t>
  </si>
  <si>
    <t>St Leo Residence</t>
  </si>
  <si>
    <t>IL0207L5T102315</t>
  </si>
  <si>
    <t>Building Stable Communities</t>
  </si>
  <si>
    <t>IL0209L5T102316</t>
  </si>
  <si>
    <t>Chicago House and Social Service Agency</t>
  </si>
  <si>
    <t>First Step Program (The Supportive Living Program)</t>
  </si>
  <si>
    <t>IL0215L5T102316</t>
  </si>
  <si>
    <t>Supportive Permanent Housing FY2023</t>
  </si>
  <si>
    <t>IL0216L5T102316</t>
  </si>
  <si>
    <t>The Studios</t>
  </si>
  <si>
    <t>IL0222L5T102316</t>
  </si>
  <si>
    <t>Thresholds, Inc. - Rental Assistance Project</t>
  </si>
  <si>
    <t>IL0225L5T102316</t>
  </si>
  <si>
    <t>Transitional Living Program at Open Door Shelter-West Town</t>
  </si>
  <si>
    <t>IL0228L5T102316</t>
  </si>
  <si>
    <t>Wayne Street Grais Apartments</t>
  </si>
  <si>
    <t>IL0234L5T102316</t>
  </si>
  <si>
    <t>Westside Housing and Independent Living</t>
  </si>
  <si>
    <t>IL0236L5T102316</t>
  </si>
  <si>
    <t>A Safe Haven - Shelter Plus Care</t>
  </si>
  <si>
    <t>IL0371L5T102315</t>
  </si>
  <si>
    <t>CCHC EnHarmony Bonus Project</t>
  </si>
  <si>
    <t>IL0373L5T102315</t>
  </si>
  <si>
    <t>North Side &amp; Shelter Plus Care II Consolidated FY2023</t>
  </si>
  <si>
    <t>IL0374L5T102313</t>
  </si>
  <si>
    <t>RSSI SHOT CLIHTF SHP</t>
  </si>
  <si>
    <t>IL0375L5T102315</t>
  </si>
  <si>
    <t>LOW INCOME HOUSING TRUST FUND 1</t>
  </si>
  <si>
    <t>IL0376L5T102315</t>
  </si>
  <si>
    <t>Supportive Housing Program</t>
  </si>
  <si>
    <t>IL0377L5T102315</t>
  </si>
  <si>
    <t>LOW INCOME HOUSING TRUST FUND 2</t>
  </si>
  <si>
    <t>IL0379L5T102315</t>
  </si>
  <si>
    <t>Low-Income Housing Trust Fund 2</t>
  </si>
  <si>
    <t>IL0383L5T102314</t>
  </si>
  <si>
    <t>Inspiration Corporation</t>
  </si>
  <si>
    <t>Low Income Housing Trust Fund 2 (IC)</t>
  </si>
  <si>
    <t>IL0384L5T102315</t>
  </si>
  <si>
    <t>Low Income Housing Trust Fund 2</t>
  </si>
  <si>
    <t>IL0387L5T102315</t>
  </si>
  <si>
    <t>Low Income Housing Trust Fund Chronic Homelessness</t>
  </si>
  <si>
    <t>IL0388L5T102315</t>
  </si>
  <si>
    <t>Breakthrough Chronic Homeless</t>
  </si>
  <si>
    <t>IL0389L5T102315</t>
  </si>
  <si>
    <t>LOW INCOME HOUSING TRUST FUND CHRONIC HOMELESS</t>
  </si>
  <si>
    <t>IL0392L5T102315</t>
  </si>
  <si>
    <t>Low Income Housing Trust Fund Chronic Homelessness Initiative FY2023</t>
  </si>
  <si>
    <t>IL0393L5T102315</t>
  </si>
  <si>
    <t>Chronic Homeless Initiative (Inner Voice)</t>
  </si>
  <si>
    <t>IL0395L5T102315</t>
  </si>
  <si>
    <t>Permanent Supportive Housing for Chronically Homeless Individuals</t>
  </si>
  <si>
    <t>IL0396L5T102315</t>
  </si>
  <si>
    <t>Matthew House</t>
  </si>
  <si>
    <t>Low Income Trust Fund Chronic Homeless</t>
  </si>
  <si>
    <t>IL0397L5T102315</t>
  </si>
  <si>
    <t>Mercy Housing Lakefront - Wentworth</t>
  </si>
  <si>
    <t>IL0401L5T102315</t>
  </si>
  <si>
    <t>Catholic Charities-Long Term Rental Assistance</t>
  </si>
  <si>
    <t>IL0422L5T102309</t>
  </si>
  <si>
    <t>Branch of Hope Apartments</t>
  </si>
  <si>
    <t>IL0424L5T102313</t>
  </si>
  <si>
    <t>Derrick David Stinson Supportive Housing</t>
  </si>
  <si>
    <t>IL0425L5T102313</t>
  </si>
  <si>
    <t>TLP Project- Belfort House</t>
  </si>
  <si>
    <t>IL0444L5T102314</t>
  </si>
  <si>
    <t>Families First</t>
  </si>
  <si>
    <t>IL0458L5T102311</t>
  </si>
  <si>
    <t>Veteran's Housing Initiative</t>
  </si>
  <si>
    <t>IL0459L5T102311</t>
  </si>
  <si>
    <t>Near West Side Community Development Corporation</t>
  </si>
  <si>
    <t>IL0482L5T102313</t>
  </si>
  <si>
    <t>Center for Housing and Health</t>
  </si>
  <si>
    <t>Housing for Health</t>
  </si>
  <si>
    <t>IL0493L5T102311</t>
  </si>
  <si>
    <t>Primo Center</t>
  </si>
  <si>
    <t>Family Leadership Institute</t>
  </si>
  <si>
    <t>IL0495L5T102311</t>
  </si>
  <si>
    <t>IL0496L5T102307</t>
  </si>
  <si>
    <t>Independent Community Living</t>
  </si>
  <si>
    <t>IL0497L5T102311</t>
  </si>
  <si>
    <t>Marzett Johnson Housing Project</t>
  </si>
  <si>
    <t>IL0498L5T102311</t>
  </si>
  <si>
    <t>Shelter Graduates II</t>
  </si>
  <si>
    <t>IL0500L5T102311</t>
  </si>
  <si>
    <t>Trilogy</t>
  </si>
  <si>
    <t>Trilogy Housing First - 1187 HUD</t>
  </si>
  <si>
    <t>IL0502L5T102311</t>
  </si>
  <si>
    <t>Featherfist - Long Term Rental Assistance</t>
  </si>
  <si>
    <t>IL0522L5T102312</t>
  </si>
  <si>
    <t>HOW, Inc. - Shelter Plus Care I&amp;V consolidated</t>
  </si>
  <si>
    <t>IL0523L5T102312</t>
  </si>
  <si>
    <t>Central Referral System</t>
  </si>
  <si>
    <t>IL0529L5T102310</t>
  </si>
  <si>
    <t>Mercy Housing Lakefront - Englewood</t>
  </si>
  <si>
    <t>IL0541L5T102311</t>
  </si>
  <si>
    <t>Thresholds, Inc. - New Hope Leasing Project</t>
  </si>
  <si>
    <t>IL0577L5T102310</t>
  </si>
  <si>
    <t>Thresholds Chicago Scattered Site PSH Leasing Project</t>
  </si>
  <si>
    <t>IL0578L5T102309</t>
  </si>
  <si>
    <t>LCN Homeless Youth and Families-Consolidated</t>
  </si>
  <si>
    <t>IL0594L5T102309</t>
  </si>
  <si>
    <t>Safe at Home V</t>
  </si>
  <si>
    <t>IL0665L5T102307</t>
  </si>
  <si>
    <t>Family SUpport Program</t>
  </si>
  <si>
    <t>IL0668L5T102307</t>
  </si>
  <si>
    <t>New West Englewood Homes</t>
  </si>
  <si>
    <t>IL0669L5T102307</t>
  </si>
  <si>
    <t>Ujima STARS</t>
  </si>
  <si>
    <t>IL1598L5T102306</t>
  </si>
  <si>
    <t>Joint TH &amp; PH-RRH</t>
  </si>
  <si>
    <t>Rapid Re-Housing</t>
  </si>
  <si>
    <t>IL1599L5T102306</t>
  </si>
  <si>
    <t>HOW, Inc. - PSH for Individuals</t>
  </si>
  <si>
    <t>IL1600L5T102306</t>
  </si>
  <si>
    <t>Chicago CE System 3.0</t>
  </si>
  <si>
    <t>IL1635L5T102305</t>
  </si>
  <si>
    <t>Housing System Navigation</t>
  </si>
  <si>
    <t>IL1636L5T102305</t>
  </si>
  <si>
    <t>CE System Coordination for DV Survivors</t>
  </si>
  <si>
    <t>IL1637D5T102305</t>
  </si>
  <si>
    <t>DV</t>
  </si>
  <si>
    <t>HOW, Inc. - PSH for Individuals 2</t>
  </si>
  <si>
    <t>IL1639L5T102305</t>
  </si>
  <si>
    <t>New Heights</t>
  </si>
  <si>
    <t>IL1640D5T102305</t>
  </si>
  <si>
    <t>HOW, Inc. - PSH for Individuals 3</t>
  </si>
  <si>
    <t>IL1641L5T102305</t>
  </si>
  <si>
    <t>Ogden Park Apartments</t>
  </si>
  <si>
    <t>IL1642L5T102301</t>
  </si>
  <si>
    <t>Horizons - 2</t>
  </si>
  <si>
    <t>IL1692D5T102304</t>
  </si>
  <si>
    <t>Apna Ghar, Inc.</t>
  </si>
  <si>
    <t>Joint TH and RRH for DV Survivors</t>
  </si>
  <si>
    <t>IL1693D5T102304</t>
  </si>
  <si>
    <t>Metropolitan Family Services</t>
  </si>
  <si>
    <t>MFS Housing Services for Survivors of DV1</t>
  </si>
  <si>
    <t>IL1694D5T102304</t>
  </si>
  <si>
    <t>Emerge TH-RRH</t>
  </si>
  <si>
    <t>IL1761L5T102302</t>
  </si>
  <si>
    <t>Conservatory Apartments 2</t>
  </si>
  <si>
    <t>IL1835L5T102301</t>
  </si>
  <si>
    <t>All Chicago DV Bonus FY2023 Expansion</t>
  </si>
  <si>
    <t>IL1878D5T102300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</si>
</sst>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9C6BD-008C-4ECA-8B04-E6F366A3DE42}">
  <sheetPr codeName="Sheet120">
    <pageSetUpPr fitToPage="1"/>
  </sheetPr>
  <dimension ref="A1:DF14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12861084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89893381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159164</v>
      </c>
      <c r="H11" s="29">
        <v>1121436</v>
      </c>
      <c r="I11" s="29">
        <v>232534</v>
      </c>
      <c r="J11" s="29">
        <v>3746</v>
      </c>
      <c r="K11" s="29">
        <v>16584</v>
      </c>
      <c r="L11" s="29">
        <v>0</v>
      </c>
      <c r="M11" s="29">
        <v>0</v>
      </c>
      <c r="N11" s="28">
        <v>135407</v>
      </c>
      <c r="O11" s="30" t="s">
        <v>41</v>
      </c>
      <c r="P11" s="31">
        <v>0</v>
      </c>
      <c r="Q11" s="31">
        <v>64</v>
      </c>
      <c r="R11" s="31">
        <v>4</v>
      </c>
      <c r="S11" s="31">
        <v>3</v>
      </c>
      <c r="T11" s="31">
        <v>9</v>
      </c>
      <c r="U11" s="31">
        <v>3</v>
      </c>
      <c r="V11" s="31">
        <v>0</v>
      </c>
      <c r="W11" s="31">
        <v>0</v>
      </c>
      <c r="X11" s="32">
        <f t="shared" ref="X11:X74" si="0">SUM(P11:W11)</f>
        <v>83</v>
      </c>
      <c r="Y11" s="33">
        <f t="shared" ref="Y11:Y74" si="1">SUM(G11:N11)</f>
        <v>1668871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49950</v>
      </c>
      <c r="J12" s="29">
        <v>0</v>
      </c>
      <c r="K12" s="29">
        <v>0</v>
      </c>
      <c r="L12" s="29">
        <v>0</v>
      </c>
      <c r="M12" s="29">
        <v>0</v>
      </c>
      <c r="N12" s="28">
        <v>3496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53446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51</v>
      </c>
      <c r="F13" s="27" t="s">
        <v>40</v>
      </c>
      <c r="G13" s="28">
        <v>0</v>
      </c>
      <c r="H13" s="29">
        <v>0</v>
      </c>
      <c r="I13" s="29">
        <v>189421</v>
      </c>
      <c r="J13" s="29">
        <v>139269</v>
      </c>
      <c r="K13" s="29">
        <v>0</v>
      </c>
      <c r="L13" s="29">
        <v>0</v>
      </c>
      <c r="M13" s="29">
        <v>0</v>
      </c>
      <c r="N13" s="28">
        <v>32869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361559</v>
      </c>
    </row>
    <row r="14" spans="1:25" x14ac:dyDescent="0.3">
      <c r="A14" s="25" t="s">
        <v>52</v>
      </c>
      <c r="B14" s="25" t="s">
        <v>53</v>
      </c>
      <c r="C14" s="26" t="s">
        <v>54</v>
      </c>
      <c r="D14" s="26">
        <v>2025</v>
      </c>
      <c r="E14" s="26" t="s">
        <v>39</v>
      </c>
      <c r="F14" s="27" t="s">
        <v>40</v>
      </c>
      <c r="G14" s="28">
        <v>80417</v>
      </c>
      <c r="H14" s="29">
        <v>0</v>
      </c>
      <c r="I14" s="29">
        <v>54185</v>
      </c>
      <c r="J14" s="29">
        <v>16727</v>
      </c>
      <c r="K14" s="29">
        <v>0</v>
      </c>
      <c r="L14" s="29">
        <v>0</v>
      </c>
      <c r="M14" s="29">
        <v>0</v>
      </c>
      <c r="N14" s="28">
        <v>13027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164356</v>
      </c>
    </row>
    <row r="15" spans="1:25" x14ac:dyDescent="0.3">
      <c r="A15" s="25" t="s">
        <v>52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161976</v>
      </c>
      <c r="I15" s="29">
        <v>33603</v>
      </c>
      <c r="J15" s="29">
        <v>0</v>
      </c>
      <c r="K15" s="29">
        <v>500</v>
      </c>
      <c r="L15" s="29">
        <v>0</v>
      </c>
      <c r="M15" s="29">
        <v>0</v>
      </c>
      <c r="N15" s="28">
        <v>11264</v>
      </c>
      <c r="O15" s="30" t="s">
        <v>41</v>
      </c>
      <c r="P15" s="31">
        <v>1</v>
      </c>
      <c r="Q15" s="31">
        <v>16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17</v>
      </c>
      <c r="Y15" s="33">
        <f t="shared" si="1"/>
        <v>207343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544933</v>
      </c>
      <c r="J16" s="29">
        <v>83833</v>
      </c>
      <c r="K16" s="29">
        <v>0</v>
      </c>
      <c r="L16" s="29">
        <v>0</v>
      </c>
      <c r="M16" s="29">
        <v>0</v>
      </c>
      <c r="N16" s="28">
        <v>41593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670359</v>
      </c>
    </row>
    <row r="17" spans="1:25" x14ac:dyDescent="0.3">
      <c r="A17" s="25" t="s">
        <v>60</v>
      </c>
      <c r="B17" s="25" t="s">
        <v>61</v>
      </c>
      <c r="C17" s="26" t="s">
        <v>62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441576</v>
      </c>
      <c r="I17" s="29">
        <v>59836</v>
      </c>
      <c r="J17" s="29">
        <v>119104</v>
      </c>
      <c r="K17" s="29">
        <v>0</v>
      </c>
      <c r="L17" s="29">
        <v>0</v>
      </c>
      <c r="M17" s="29">
        <v>0</v>
      </c>
      <c r="N17" s="28">
        <v>31569</v>
      </c>
      <c r="O17" s="30" t="s">
        <v>63</v>
      </c>
      <c r="P17" s="31">
        <v>0</v>
      </c>
      <c r="Q17" s="31">
        <v>5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5</v>
      </c>
      <c r="Y17" s="33">
        <f t="shared" si="1"/>
        <v>652085</v>
      </c>
    </row>
    <row r="18" spans="1:25" x14ac:dyDescent="0.3">
      <c r="A18" s="25" t="s">
        <v>64</v>
      </c>
      <c r="B18" s="25" t="s">
        <v>65</v>
      </c>
      <c r="C18" s="26" t="s">
        <v>66</v>
      </c>
      <c r="D18" s="26">
        <v>2025</v>
      </c>
      <c r="E18" s="26" t="s">
        <v>67</v>
      </c>
      <c r="F18" s="27" t="s">
        <v>40</v>
      </c>
      <c r="G18" s="28">
        <v>62112</v>
      </c>
      <c r="H18" s="29">
        <v>0</v>
      </c>
      <c r="I18" s="29">
        <v>63720</v>
      </c>
      <c r="J18" s="29">
        <v>54512</v>
      </c>
      <c r="K18" s="29">
        <v>0</v>
      </c>
      <c r="L18" s="29">
        <v>0</v>
      </c>
      <c r="M18" s="29">
        <v>0</v>
      </c>
      <c r="N18" s="28">
        <v>12511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192855</v>
      </c>
    </row>
    <row r="19" spans="1:25" x14ac:dyDescent="0.3">
      <c r="A19" s="25" t="s">
        <v>68</v>
      </c>
      <c r="B19" s="25" t="s">
        <v>69</v>
      </c>
      <c r="C19" s="26" t="s">
        <v>70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575832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44620</v>
      </c>
      <c r="O19" s="30" t="s">
        <v>41</v>
      </c>
      <c r="P19" s="31">
        <v>0</v>
      </c>
      <c r="Q19" s="31">
        <v>2</v>
      </c>
      <c r="R19" s="31">
        <v>19</v>
      </c>
      <c r="S19" s="31">
        <v>7</v>
      </c>
      <c r="T19" s="31">
        <v>10</v>
      </c>
      <c r="U19" s="31">
        <v>0</v>
      </c>
      <c r="V19" s="31">
        <v>0</v>
      </c>
      <c r="W19" s="31">
        <v>0</v>
      </c>
      <c r="X19" s="32">
        <f t="shared" si="0"/>
        <v>38</v>
      </c>
      <c r="Y19" s="33">
        <f t="shared" si="1"/>
        <v>620452</v>
      </c>
    </row>
    <row r="20" spans="1:25" x14ac:dyDescent="0.3">
      <c r="A20" s="25" t="s">
        <v>71</v>
      </c>
      <c r="B20" s="25" t="s">
        <v>72</v>
      </c>
      <c r="C20" s="26" t="s">
        <v>73</v>
      </c>
      <c r="D20" s="26">
        <v>2025</v>
      </c>
      <c r="E20" s="26" t="s">
        <v>67</v>
      </c>
      <c r="F20" s="27" t="s">
        <v>40</v>
      </c>
      <c r="G20" s="28">
        <v>0</v>
      </c>
      <c r="H20" s="29">
        <v>0</v>
      </c>
      <c r="I20" s="29">
        <v>110323</v>
      </c>
      <c r="J20" s="29">
        <v>121510</v>
      </c>
      <c r="K20" s="29">
        <v>0</v>
      </c>
      <c r="L20" s="29">
        <v>0</v>
      </c>
      <c r="M20" s="29">
        <v>0</v>
      </c>
      <c r="N20" s="28">
        <v>16228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248061</v>
      </c>
    </row>
    <row r="21" spans="1:25" x14ac:dyDescent="0.3">
      <c r="A21" s="25" t="s">
        <v>74</v>
      </c>
      <c r="B21" s="25" t="s">
        <v>75</v>
      </c>
      <c r="C21" s="26" t="s">
        <v>76</v>
      </c>
      <c r="D21" s="26">
        <v>2025</v>
      </c>
      <c r="E21" s="26" t="s">
        <v>51</v>
      </c>
      <c r="F21" s="27" t="s">
        <v>40</v>
      </c>
      <c r="G21" s="28">
        <v>0</v>
      </c>
      <c r="H21" s="29">
        <v>0</v>
      </c>
      <c r="I21" s="29">
        <v>174928</v>
      </c>
      <c r="J21" s="29">
        <v>123498</v>
      </c>
      <c r="K21" s="29">
        <v>1500</v>
      </c>
      <c r="L21" s="29">
        <v>0</v>
      </c>
      <c r="M21" s="29">
        <v>0</v>
      </c>
      <c r="N21" s="28">
        <v>29800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329726</v>
      </c>
    </row>
    <row r="22" spans="1:25" x14ac:dyDescent="0.3">
      <c r="A22" s="25" t="s">
        <v>77</v>
      </c>
      <c r="B22" s="25" t="s">
        <v>78</v>
      </c>
      <c r="C22" s="26" t="s">
        <v>79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0</v>
      </c>
      <c r="I22" s="29">
        <v>18160</v>
      </c>
      <c r="J22" s="29">
        <v>271561</v>
      </c>
      <c r="K22" s="29">
        <v>0</v>
      </c>
      <c r="L22" s="29">
        <v>0</v>
      </c>
      <c r="M22" s="29">
        <v>0</v>
      </c>
      <c r="N22" s="28">
        <v>13337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303058</v>
      </c>
    </row>
    <row r="23" spans="1:25" x14ac:dyDescent="0.3">
      <c r="A23" s="25" t="s">
        <v>45</v>
      </c>
      <c r="B23" s="25" t="s">
        <v>80</v>
      </c>
      <c r="C23" s="26" t="s">
        <v>81</v>
      </c>
      <c r="D23" s="26">
        <v>2025</v>
      </c>
      <c r="E23" s="26" t="s">
        <v>67</v>
      </c>
      <c r="F23" s="27" t="s">
        <v>40</v>
      </c>
      <c r="G23" s="28">
        <v>0</v>
      </c>
      <c r="H23" s="29">
        <v>0</v>
      </c>
      <c r="I23" s="29">
        <v>105973</v>
      </c>
      <c r="J23" s="29">
        <v>222034</v>
      </c>
      <c r="K23" s="29">
        <v>0</v>
      </c>
      <c r="L23" s="29">
        <v>0</v>
      </c>
      <c r="M23" s="29">
        <v>0</v>
      </c>
      <c r="N23" s="28">
        <v>22669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350676</v>
      </c>
    </row>
    <row r="24" spans="1:25" x14ac:dyDescent="0.3">
      <c r="A24" s="25" t="s">
        <v>82</v>
      </c>
      <c r="B24" s="25" t="s">
        <v>83</v>
      </c>
      <c r="C24" s="26" t="s">
        <v>84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134662</v>
      </c>
      <c r="J24" s="29">
        <v>0</v>
      </c>
      <c r="K24" s="29">
        <v>0</v>
      </c>
      <c r="L24" s="29">
        <v>0</v>
      </c>
      <c r="M24" s="29">
        <v>0</v>
      </c>
      <c r="N24" s="28">
        <v>9426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144088</v>
      </c>
    </row>
    <row r="25" spans="1:25" x14ac:dyDescent="0.3">
      <c r="A25" s="25" t="s">
        <v>82</v>
      </c>
      <c r="B25" s="25" t="s">
        <v>85</v>
      </c>
      <c r="C25" s="26" t="s">
        <v>86</v>
      </c>
      <c r="D25" s="26">
        <v>2025</v>
      </c>
      <c r="E25" s="26" t="s">
        <v>67</v>
      </c>
      <c r="F25" s="27" t="s">
        <v>40</v>
      </c>
      <c r="G25" s="28">
        <v>0</v>
      </c>
      <c r="H25" s="29">
        <v>0</v>
      </c>
      <c r="I25" s="29">
        <v>148162</v>
      </c>
      <c r="J25" s="29">
        <v>138356</v>
      </c>
      <c r="K25" s="29">
        <v>0</v>
      </c>
      <c r="L25" s="29">
        <v>0</v>
      </c>
      <c r="M25" s="29">
        <v>0</v>
      </c>
      <c r="N25" s="28">
        <v>20055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306573</v>
      </c>
    </row>
    <row r="26" spans="1:25" x14ac:dyDescent="0.3">
      <c r="A26" s="25" t="s">
        <v>87</v>
      </c>
      <c r="B26" s="25" t="s">
        <v>88</v>
      </c>
      <c r="C26" s="26" t="s">
        <v>89</v>
      </c>
      <c r="D26" s="26">
        <v>2025</v>
      </c>
      <c r="E26" s="26" t="s">
        <v>39</v>
      </c>
      <c r="F26" s="27" t="s">
        <v>40</v>
      </c>
      <c r="G26" s="28">
        <v>206447</v>
      </c>
      <c r="H26" s="29">
        <v>0</v>
      </c>
      <c r="I26" s="29">
        <v>165800</v>
      </c>
      <c r="J26" s="29">
        <v>151599</v>
      </c>
      <c r="K26" s="29">
        <v>0</v>
      </c>
      <c r="L26" s="29">
        <v>0</v>
      </c>
      <c r="M26" s="29">
        <v>0</v>
      </c>
      <c r="N26" s="28">
        <v>27514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551360</v>
      </c>
    </row>
    <row r="27" spans="1:25" x14ac:dyDescent="0.3">
      <c r="A27" s="25" t="s">
        <v>82</v>
      </c>
      <c r="B27" s="25" t="s">
        <v>90</v>
      </c>
      <c r="C27" s="26" t="s">
        <v>91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372852</v>
      </c>
      <c r="I27" s="29">
        <v>49473</v>
      </c>
      <c r="J27" s="29">
        <v>0</v>
      </c>
      <c r="K27" s="29">
        <v>0</v>
      </c>
      <c r="L27" s="29">
        <v>0</v>
      </c>
      <c r="M27" s="29">
        <v>0</v>
      </c>
      <c r="N27" s="28">
        <v>16930</v>
      </c>
      <c r="O27" s="30" t="s">
        <v>41</v>
      </c>
      <c r="P27" s="31">
        <v>0</v>
      </c>
      <c r="Q27" s="31">
        <v>0</v>
      </c>
      <c r="R27" s="31">
        <v>0</v>
      </c>
      <c r="S27" s="31">
        <v>4</v>
      </c>
      <c r="T27" s="31">
        <v>6</v>
      </c>
      <c r="U27" s="31">
        <v>7</v>
      </c>
      <c r="V27" s="31">
        <v>0</v>
      </c>
      <c r="W27" s="31">
        <v>0</v>
      </c>
      <c r="X27" s="32">
        <f t="shared" si="0"/>
        <v>17</v>
      </c>
      <c r="Y27" s="33">
        <f t="shared" si="1"/>
        <v>439255</v>
      </c>
    </row>
    <row r="28" spans="1:25" x14ac:dyDescent="0.3">
      <c r="A28" s="25" t="s">
        <v>92</v>
      </c>
      <c r="B28" s="25" t="s">
        <v>93</v>
      </c>
      <c r="C28" s="26" t="s">
        <v>94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390108</v>
      </c>
      <c r="I28" s="29">
        <v>0</v>
      </c>
      <c r="J28" s="29">
        <v>50807</v>
      </c>
      <c r="K28" s="29">
        <v>0</v>
      </c>
      <c r="L28" s="29">
        <v>0</v>
      </c>
      <c r="M28" s="29">
        <v>0</v>
      </c>
      <c r="N28" s="28">
        <v>20941</v>
      </c>
      <c r="O28" s="30" t="s">
        <v>63</v>
      </c>
      <c r="P28" s="31">
        <v>0</v>
      </c>
      <c r="Q28" s="31">
        <v>18</v>
      </c>
      <c r="R28" s="31">
        <v>7</v>
      </c>
      <c r="S28" s="31">
        <v>2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27</v>
      </c>
      <c r="Y28" s="33">
        <f t="shared" si="1"/>
        <v>461856</v>
      </c>
    </row>
    <row r="29" spans="1:25" x14ac:dyDescent="0.3">
      <c r="A29" s="25" t="s">
        <v>87</v>
      </c>
      <c r="B29" s="25" t="s">
        <v>95</v>
      </c>
      <c r="C29" s="26" t="s">
        <v>96</v>
      </c>
      <c r="D29" s="26">
        <v>2025</v>
      </c>
      <c r="E29" s="26" t="s">
        <v>67</v>
      </c>
      <c r="F29" s="27" t="s">
        <v>40</v>
      </c>
      <c r="G29" s="28">
        <v>137568</v>
      </c>
      <c r="H29" s="29">
        <v>0</v>
      </c>
      <c r="I29" s="29">
        <v>278033</v>
      </c>
      <c r="J29" s="29">
        <v>58551</v>
      </c>
      <c r="K29" s="29">
        <v>0</v>
      </c>
      <c r="L29" s="29">
        <v>0</v>
      </c>
      <c r="M29" s="29">
        <v>0</v>
      </c>
      <c r="N29" s="28">
        <v>32928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507080</v>
      </c>
    </row>
    <row r="30" spans="1:25" x14ac:dyDescent="0.3">
      <c r="A30" s="25" t="s">
        <v>57</v>
      </c>
      <c r="B30" s="25" t="s">
        <v>97</v>
      </c>
      <c r="C30" s="26" t="s">
        <v>98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0</v>
      </c>
      <c r="I30" s="29">
        <v>159028</v>
      </c>
      <c r="J30" s="29">
        <v>29423</v>
      </c>
      <c r="K30" s="29">
        <v>0</v>
      </c>
      <c r="L30" s="29">
        <v>0</v>
      </c>
      <c r="M30" s="29">
        <v>0</v>
      </c>
      <c r="N30" s="28">
        <v>12439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200890</v>
      </c>
    </row>
    <row r="31" spans="1:25" x14ac:dyDescent="0.3">
      <c r="A31" s="25" t="s">
        <v>44</v>
      </c>
      <c r="B31" s="25" t="s">
        <v>99</v>
      </c>
      <c r="C31" s="26" t="s">
        <v>100</v>
      </c>
      <c r="D31" s="26">
        <v>2025</v>
      </c>
      <c r="E31" s="26" t="s">
        <v>20</v>
      </c>
      <c r="F31" s="27" t="s">
        <v>40</v>
      </c>
      <c r="G31" s="28">
        <v>0</v>
      </c>
      <c r="H31" s="29">
        <v>0</v>
      </c>
      <c r="I31" s="29">
        <v>0</v>
      </c>
      <c r="J31" s="29">
        <v>0</v>
      </c>
      <c r="K31" s="29">
        <v>461161</v>
      </c>
      <c r="L31" s="29">
        <v>0</v>
      </c>
      <c r="M31" s="29">
        <v>0</v>
      </c>
      <c r="N31" s="28">
        <v>36687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497848</v>
      </c>
    </row>
    <row r="32" spans="1:25" x14ac:dyDescent="0.3">
      <c r="A32" s="25" t="s">
        <v>101</v>
      </c>
      <c r="B32" s="25" t="s">
        <v>102</v>
      </c>
      <c r="C32" s="26" t="s">
        <v>103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742284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8">
        <v>51870</v>
      </c>
      <c r="O32" s="30" t="s">
        <v>41</v>
      </c>
      <c r="P32" s="31">
        <v>0</v>
      </c>
      <c r="Q32" s="31">
        <v>3</v>
      </c>
      <c r="R32" s="31">
        <v>9</v>
      </c>
      <c r="S32" s="31">
        <v>20</v>
      </c>
      <c r="T32" s="31">
        <v>10</v>
      </c>
      <c r="U32" s="31">
        <v>1</v>
      </c>
      <c r="V32" s="31">
        <v>0</v>
      </c>
      <c r="W32" s="31">
        <v>0</v>
      </c>
      <c r="X32" s="32">
        <f t="shared" si="0"/>
        <v>43</v>
      </c>
      <c r="Y32" s="33">
        <f t="shared" si="1"/>
        <v>794154</v>
      </c>
    </row>
    <row r="33" spans="1:25" x14ac:dyDescent="0.3">
      <c r="A33" s="25" t="s">
        <v>101</v>
      </c>
      <c r="B33" s="25" t="s">
        <v>104</v>
      </c>
      <c r="C33" s="26" t="s">
        <v>105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419724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8">
        <v>33251</v>
      </c>
      <c r="O33" s="30" t="s">
        <v>41</v>
      </c>
      <c r="P33" s="31">
        <v>0</v>
      </c>
      <c r="Q33" s="31">
        <v>1</v>
      </c>
      <c r="R33" s="31">
        <v>13</v>
      </c>
      <c r="S33" s="31">
        <v>9</v>
      </c>
      <c r="T33" s="31">
        <v>3</v>
      </c>
      <c r="U33" s="31">
        <v>0</v>
      </c>
      <c r="V33" s="31">
        <v>0</v>
      </c>
      <c r="W33" s="31">
        <v>0</v>
      </c>
      <c r="X33" s="32">
        <f t="shared" si="0"/>
        <v>26</v>
      </c>
      <c r="Y33" s="33">
        <f t="shared" si="1"/>
        <v>452975</v>
      </c>
    </row>
    <row r="34" spans="1:25" x14ac:dyDescent="0.3">
      <c r="A34" s="25" t="s">
        <v>101</v>
      </c>
      <c r="B34" s="25" t="s">
        <v>106</v>
      </c>
      <c r="C34" s="26" t="s">
        <v>107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489720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8">
        <v>38272</v>
      </c>
      <c r="O34" s="30" t="s">
        <v>41</v>
      </c>
      <c r="P34" s="31">
        <v>0</v>
      </c>
      <c r="Q34" s="31">
        <v>0</v>
      </c>
      <c r="R34" s="31">
        <v>0</v>
      </c>
      <c r="S34" s="31">
        <v>9</v>
      </c>
      <c r="T34" s="31">
        <v>16</v>
      </c>
      <c r="U34" s="31">
        <v>0</v>
      </c>
      <c r="V34" s="31">
        <v>0</v>
      </c>
      <c r="W34" s="31">
        <v>0</v>
      </c>
      <c r="X34" s="32">
        <f t="shared" si="0"/>
        <v>25</v>
      </c>
      <c r="Y34" s="33">
        <f t="shared" si="1"/>
        <v>527992</v>
      </c>
    </row>
    <row r="35" spans="1:25" x14ac:dyDescent="0.3">
      <c r="A35" s="25" t="s">
        <v>108</v>
      </c>
      <c r="B35" s="25" t="s">
        <v>109</v>
      </c>
      <c r="C35" s="26" t="s">
        <v>110</v>
      </c>
      <c r="D35" s="26">
        <v>2025</v>
      </c>
      <c r="E35" s="26" t="s">
        <v>39</v>
      </c>
      <c r="F35" s="27" t="s">
        <v>40</v>
      </c>
      <c r="G35" s="28">
        <v>197190</v>
      </c>
      <c r="H35" s="29">
        <v>0</v>
      </c>
      <c r="I35" s="29">
        <v>224523</v>
      </c>
      <c r="J35" s="29">
        <v>199830</v>
      </c>
      <c r="K35" s="29">
        <v>0</v>
      </c>
      <c r="L35" s="29">
        <v>0</v>
      </c>
      <c r="M35" s="29">
        <v>0</v>
      </c>
      <c r="N35" s="28">
        <v>36047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657590</v>
      </c>
    </row>
    <row r="36" spans="1:25" x14ac:dyDescent="0.3">
      <c r="A36" s="25" t="s">
        <v>111</v>
      </c>
      <c r="B36" s="25" t="s">
        <v>112</v>
      </c>
      <c r="C36" s="26" t="s">
        <v>113</v>
      </c>
      <c r="D36" s="26">
        <v>2025</v>
      </c>
      <c r="E36" s="26" t="s">
        <v>67</v>
      </c>
      <c r="F36" s="27" t="s">
        <v>40</v>
      </c>
      <c r="G36" s="28">
        <v>143292</v>
      </c>
      <c r="H36" s="29">
        <v>0</v>
      </c>
      <c r="I36" s="29">
        <v>184632</v>
      </c>
      <c r="J36" s="29">
        <v>30184</v>
      </c>
      <c r="K36" s="29">
        <v>0</v>
      </c>
      <c r="L36" s="29">
        <v>0</v>
      </c>
      <c r="M36" s="29">
        <v>0</v>
      </c>
      <c r="N36" s="28">
        <v>25067</v>
      </c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383175</v>
      </c>
    </row>
    <row r="37" spans="1:25" x14ac:dyDescent="0.3">
      <c r="A37" s="25" t="s">
        <v>114</v>
      </c>
      <c r="B37" s="25" t="s">
        <v>115</v>
      </c>
      <c r="C37" s="26" t="s">
        <v>116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527100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8">
        <v>23961</v>
      </c>
      <c r="O37" s="30" t="s">
        <v>63</v>
      </c>
      <c r="P37" s="31">
        <v>0</v>
      </c>
      <c r="Q37" s="31">
        <v>0</v>
      </c>
      <c r="R37" s="31">
        <v>35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2">
        <f t="shared" si="0"/>
        <v>35</v>
      </c>
      <c r="Y37" s="33">
        <f t="shared" si="1"/>
        <v>551061</v>
      </c>
    </row>
    <row r="38" spans="1:25" x14ac:dyDescent="0.3">
      <c r="A38" s="25" t="s">
        <v>68</v>
      </c>
      <c r="B38" s="25" t="s">
        <v>117</v>
      </c>
      <c r="C38" s="26" t="s">
        <v>118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613620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8">
        <v>47936</v>
      </c>
      <c r="O38" s="30" t="s">
        <v>41</v>
      </c>
      <c r="P38" s="31">
        <v>0</v>
      </c>
      <c r="Q38" s="31">
        <v>0</v>
      </c>
      <c r="R38" s="31">
        <v>0</v>
      </c>
      <c r="S38" s="31">
        <v>11</v>
      </c>
      <c r="T38" s="31">
        <v>12</v>
      </c>
      <c r="U38" s="31">
        <v>4</v>
      </c>
      <c r="V38" s="31">
        <v>2</v>
      </c>
      <c r="W38" s="31">
        <v>0</v>
      </c>
      <c r="X38" s="32">
        <f t="shared" si="0"/>
        <v>29</v>
      </c>
      <c r="Y38" s="33">
        <f t="shared" si="1"/>
        <v>661556</v>
      </c>
    </row>
    <row r="39" spans="1:25" x14ac:dyDescent="0.3">
      <c r="A39" s="25" t="s">
        <v>119</v>
      </c>
      <c r="B39" s="25" t="s">
        <v>120</v>
      </c>
      <c r="C39" s="26" t="s">
        <v>121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821808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8">
        <v>67549</v>
      </c>
      <c r="O39" s="30" t="s">
        <v>41</v>
      </c>
      <c r="P39" s="31">
        <v>0</v>
      </c>
      <c r="Q39" s="31">
        <v>63</v>
      </c>
      <c r="R39" s="31">
        <v>0</v>
      </c>
      <c r="S39" s="31">
        <v>0</v>
      </c>
      <c r="T39" s="31">
        <v>6</v>
      </c>
      <c r="U39" s="31">
        <v>0</v>
      </c>
      <c r="V39" s="31">
        <v>0</v>
      </c>
      <c r="W39" s="31">
        <v>0</v>
      </c>
      <c r="X39" s="32">
        <f t="shared" si="0"/>
        <v>69</v>
      </c>
      <c r="Y39" s="33">
        <f t="shared" si="1"/>
        <v>889357</v>
      </c>
    </row>
    <row r="40" spans="1:25" x14ac:dyDescent="0.3">
      <c r="A40" s="25" t="s">
        <v>119</v>
      </c>
      <c r="B40" s="25" t="s">
        <v>122</v>
      </c>
      <c r="C40" s="26" t="s">
        <v>123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335196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8">
        <v>28904</v>
      </c>
      <c r="O40" s="30" t="s">
        <v>41</v>
      </c>
      <c r="P40" s="31">
        <v>0</v>
      </c>
      <c r="Q40" s="31">
        <v>7</v>
      </c>
      <c r="R40" s="31">
        <v>9</v>
      </c>
      <c r="S40" s="31">
        <v>6</v>
      </c>
      <c r="T40" s="31">
        <v>3</v>
      </c>
      <c r="U40" s="31">
        <v>0</v>
      </c>
      <c r="V40" s="31">
        <v>0</v>
      </c>
      <c r="W40" s="31">
        <v>0</v>
      </c>
      <c r="X40" s="32">
        <f t="shared" si="0"/>
        <v>25</v>
      </c>
      <c r="Y40" s="33">
        <f t="shared" si="1"/>
        <v>364100</v>
      </c>
    </row>
    <row r="41" spans="1:25" x14ac:dyDescent="0.3">
      <c r="A41" s="25" t="s">
        <v>119</v>
      </c>
      <c r="B41" s="25" t="s">
        <v>124</v>
      </c>
      <c r="C41" s="26" t="s">
        <v>125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453456</v>
      </c>
      <c r="I41" s="29">
        <v>73132</v>
      </c>
      <c r="J41" s="29">
        <v>0</v>
      </c>
      <c r="K41" s="29">
        <v>0</v>
      </c>
      <c r="L41" s="29">
        <v>0</v>
      </c>
      <c r="M41" s="29">
        <v>0</v>
      </c>
      <c r="N41" s="28">
        <v>42419</v>
      </c>
      <c r="O41" s="30" t="s">
        <v>41</v>
      </c>
      <c r="P41" s="31">
        <v>0</v>
      </c>
      <c r="Q41" s="31">
        <v>0</v>
      </c>
      <c r="R41" s="31">
        <v>0</v>
      </c>
      <c r="S41" s="31">
        <v>8</v>
      </c>
      <c r="T41" s="31">
        <v>11</v>
      </c>
      <c r="U41" s="31">
        <v>6</v>
      </c>
      <c r="V41" s="31">
        <v>0</v>
      </c>
      <c r="W41" s="31">
        <v>0</v>
      </c>
      <c r="X41" s="32">
        <f t="shared" si="0"/>
        <v>25</v>
      </c>
      <c r="Y41" s="33">
        <f t="shared" si="1"/>
        <v>569007</v>
      </c>
    </row>
    <row r="42" spans="1:25" x14ac:dyDescent="0.3">
      <c r="A42" s="25" t="s">
        <v>119</v>
      </c>
      <c r="B42" s="25" t="s">
        <v>126</v>
      </c>
      <c r="C42" s="26" t="s">
        <v>127</v>
      </c>
      <c r="D42" s="26">
        <v>2025</v>
      </c>
      <c r="E42" s="26" t="s">
        <v>39</v>
      </c>
      <c r="F42" s="27" t="s">
        <v>40</v>
      </c>
      <c r="G42" s="28">
        <v>0</v>
      </c>
      <c r="H42" s="29">
        <v>955860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8">
        <v>78514</v>
      </c>
      <c r="O42" s="30" t="s">
        <v>41</v>
      </c>
      <c r="P42" s="31">
        <v>0</v>
      </c>
      <c r="Q42" s="31">
        <v>0</v>
      </c>
      <c r="R42" s="31">
        <v>26</v>
      </c>
      <c r="S42" s="31">
        <v>12</v>
      </c>
      <c r="T42" s="31">
        <v>23</v>
      </c>
      <c r="U42" s="31">
        <v>0</v>
      </c>
      <c r="V42" s="31">
        <v>0</v>
      </c>
      <c r="W42" s="31">
        <v>0</v>
      </c>
      <c r="X42" s="32">
        <f t="shared" si="0"/>
        <v>61</v>
      </c>
      <c r="Y42" s="33">
        <f t="shared" si="1"/>
        <v>1034374</v>
      </c>
    </row>
    <row r="43" spans="1:25" x14ac:dyDescent="0.3">
      <c r="A43" s="25" t="s">
        <v>128</v>
      </c>
      <c r="B43" s="25" t="s">
        <v>129</v>
      </c>
      <c r="C43" s="26" t="s">
        <v>130</v>
      </c>
      <c r="D43" s="26">
        <v>2025</v>
      </c>
      <c r="E43" s="26" t="s">
        <v>67</v>
      </c>
      <c r="F43" s="27" t="s">
        <v>40</v>
      </c>
      <c r="G43" s="28">
        <v>0</v>
      </c>
      <c r="H43" s="29">
        <v>0</v>
      </c>
      <c r="I43" s="29">
        <v>0</v>
      </c>
      <c r="J43" s="29">
        <v>70724</v>
      </c>
      <c r="K43" s="29">
        <v>0</v>
      </c>
      <c r="L43" s="29">
        <v>0</v>
      </c>
      <c r="M43" s="29">
        <v>0</v>
      </c>
      <c r="N43" s="28">
        <v>4950</v>
      </c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75674</v>
      </c>
    </row>
    <row r="44" spans="1:25" x14ac:dyDescent="0.3">
      <c r="A44" s="25" t="s">
        <v>131</v>
      </c>
      <c r="B44" s="25" t="s">
        <v>132</v>
      </c>
      <c r="C44" s="26" t="s">
        <v>133</v>
      </c>
      <c r="D44" s="26">
        <v>2025</v>
      </c>
      <c r="E44" s="26" t="s">
        <v>67</v>
      </c>
      <c r="F44" s="27" t="s">
        <v>40</v>
      </c>
      <c r="G44" s="28">
        <v>0</v>
      </c>
      <c r="H44" s="29">
        <v>0</v>
      </c>
      <c r="I44" s="29">
        <v>310606</v>
      </c>
      <c r="J44" s="29">
        <v>86945</v>
      </c>
      <c r="K44" s="29">
        <v>0</v>
      </c>
      <c r="L44" s="29">
        <v>0</v>
      </c>
      <c r="M44" s="29">
        <v>0</v>
      </c>
      <c r="N44" s="28">
        <v>39755</v>
      </c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437306</v>
      </c>
    </row>
    <row r="45" spans="1:25" x14ac:dyDescent="0.3">
      <c r="A45" s="25" t="s">
        <v>48</v>
      </c>
      <c r="B45" s="25" t="s">
        <v>134</v>
      </c>
      <c r="C45" s="26" t="s">
        <v>135</v>
      </c>
      <c r="D45" s="26">
        <v>2025</v>
      </c>
      <c r="E45" s="26" t="s">
        <v>51</v>
      </c>
      <c r="F45" s="27" t="s">
        <v>40</v>
      </c>
      <c r="G45" s="28">
        <v>94542</v>
      </c>
      <c r="H45" s="29">
        <v>0</v>
      </c>
      <c r="I45" s="29">
        <v>46440</v>
      </c>
      <c r="J45" s="29">
        <v>246330</v>
      </c>
      <c r="K45" s="29">
        <v>0</v>
      </c>
      <c r="L45" s="29">
        <v>0</v>
      </c>
      <c r="M45" s="29">
        <v>0</v>
      </c>
      <c r="N45" s="28">
        <v>27026</v>
      </c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414338</v>
      </c>
    </row>
    <row r="46" spans="1:25" x14ac:dyDescent="0.3">
      <c r="A46" s="25" t="s">
        <v>136</v>
      </c>
      <c r="B46" s="25" t="s">
        <v>137</v>
      </c>
      <c r="C46" s="26" t="s">
        <v>138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104280</v>
      </c>
      <c r="I46" s="29">
        <v>218585</v>
      </c>
      <c r="J46" s="29">
        <v>0</v>
      </c>
      <c r="K46" s="29">
        <v>912</v>
      </c>
      <c r="L46" s="29">
        <v>0</v>
      </c>
      <c r="M46" s="29">
        <v>0</v>
      </c>
      <c r="N46" s="28">
        <v>23299</v>
      </c>
      <c r="O46" s="30" t="s">
        <v>63</v>
      </c>
      <c r="P46" s="31">
        <v>10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2">
        <f t="shared" si="0"/>
        <v>10</v>
      </c>
      <c r="Y46" s="33">
        <f t="shared" si="1"/>
        <v>347076</v>
      </c>
    </row>
    <row r="47" spans="1:25" x14ac:dyDescent="0.3">
      <c r="A47" s="25" t="s">
        <v>136</v>
      </c>
      <c r="B47" s="25" t="s">
        <v>139</v>
      </c>
      <c r="C47" s="26" t="s">
        <v>140</v>
      </c>
      <c r="D47" s="26">
        <v>2025</v>
      </c>
      <c r="E47" s="26" t="s">
        <v>39</v>
      </c>
      <c r="F47" s="27" t="s">
        <v>40</v>
      </c>
      <c r="G47" s="28">
        <v>0</v>
      </c>
      <c r="H47" s="29">
        <v>0</v>
      </c>
      <c r="I47" s="29">
        <v>56805</v>
      </c>
      <c r="J47" s="29">
        <v>0</v>
      </c>
      <c r="K47" s="29">
        <v>0</v>
      </c>
      <c r="L47" s="29">
        <v>0</v>
      </c>
      <c r="M47" s="29">
        <v>0</v>
      </c>
      <c r="N47" s="28">
        <v>3976</v>
      </c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60781</v>
      </c>
    </row>
    <row r="48" spans="1:25" x14ac:dyDescent="0.3">
      <c r="A48" s="25" t="s">
        <v>141</v>
      </c>
      <c r="B48" s="25" t="s">
        <v>142</v>
      </c>
      <c r="C48" s="26" t="s">
        <v>143</v>
      </c>
      <c r="D48" s="26">
        <v>2025</v>
      </c>
      <c r="E48" s="26" t="s">
        <v>39</v>
      </c>
      <c r="F48" s="27" t="s">
        <v>40</v>
      </c>
      <c r="G48" s="28">
        <v>0</v>
      </c>
      <c r="H48" s="29">
        <v>2418120</v>
      </c>
      <c r="I48" s="29">
        <v>498290</v>
      </c>
      <c r="J48" s="29">
        <v>163450</v>
      </c>
      <c r="K48" s="29">
        <v>0</v>
      </c>
      <c r="L48" s="29">
        <v>0</v>
      </c>
      <c r="M48" s="29">
        <v>0</v>
      </c>
      <c r="N48" s="28">
        <v>262013</v>
      </c>
      <c r="O48" s="30" t="s">
        <v>41</v>
      </c>
      <c r="P48" s="31">
        <v>0</v>
      </c>
      <c r="Q48" s="31">
        <v>40</v>
      </c>
      <c r="R48" s="31">
        <v>165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2">
        <f t="shared" si="0"/>
        <v>205</v>
      </c>
      <c r="Y48" s="33">
        <f t="shared" si="1"/>
        <v>3341873</v>
      </c>
    </row>
    <row r="49" spans="1:25" x14ac:dyDescent="0.3">
      <c r="A49" s="25" t="s">
        <v>144</v>
      </c>
      <c r="B49" s="25" t="s">
        <v>145</v>
      </c>
      <c r="C49" s="26" t="s">
        <v>146</v>
      </c>
      <c r="D49" s="26">
        <v>2025</v>
      </c>
      <c r="E49" s="26" t="s">
        <v>39</v>
      </c>
      <c r="F49" s="27" t="s">
        <v>40</v>
      </c>
      <c r="G49" s="28">
        <v>209848</v>
      </c>
      <c r="H49" s="29">
        <v>0</v>
      </c>
      <c r="I49" s="29">
        <v>40937</v>
      </c>
      <c r="J49" s="29">
        <v>0</v>
      </c>
      <c r="K49" s="29">
        <v>0</v>
      </c>
      <c r="L49" s="29">
        <v>0</v>
      </c>
      <c r="M49" s="29">
        <v>0</v>
      </c>
      <c r="N49" s="28">
        <v>11373</v>
      </c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262158</v>
      </c>
    </row>
    <row r="50" spans="1:25" x14ac:dyDescent="0.3">
      <c r="A50" s="25" t="s">
        <v>74</v>
      </c>
      <c r="B50" s="25" t="s">
        <v>147</v>
      </c>
      <c r="C50" s="26" t="s">
        <v>148</v>
      </c>
      <c r="D50" s="26">
        <v>2025</v>
      </c>
      <c r="E50" s="26" t="s">
        <v>39</v>
      </c>
      <c r="F50" s="27" t="s">
        <v>40</v>
      </c>
      <c r="G50" s="28">
        <v>454527</v>
      </c>
      <c r="H50" s="29">
        <v>0</v>
      </c>
      <c r="I50" s="29">
        <v>85396</v>
      </c>
      <c r="J50" s="29">
        <v>5010</v>
      </c>
      <c r="K50" s="29">
        <v>3512</v>
      </c>
      <c r="L50" s="29">
        <v>0</v>
      </c>
      <c r="M50" s="29">
        <v>0</v>
      </c>
      <c r="N50" s="28">
        <v>46680</v>
      </c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595125</v>
      </c>
    </row>
    <row r="51" spans="1:25" x14ac:dyDescent="0.3">
      <c r="A51" s="25" t="s">
        <v>57</v>
      </c>
      <c r="B51" s="25" t="s">
        <v>149</v>
      </c>
      <c r="C51" s="26" t="s">
        <v>150</v>
      </c>
      <c r="D51" s="26">
        <v>2025</v>
      </c>
      <c r="E51" s="26" t="s">
        <v>39</v>
      </c>
      <c r="F51" s="27" t="s">
        <v>40</v>
      </c>
      <c r="G51" s="28">
        <v>0</v>
      </c>
      <c r="H51" s="29">
        <v>412992</v>
      </c>
      <c r="I51" s="29">
        <v>102397</v>
      </c>
      <c r="J51" s="29">
        <v>0</v>
      </c>
      <c r="K51" s="29">
        <v>0</v>
      </c>
      <c r="L51" s="29">
        <v>0</v>
      </c>
      <c r="M51" s="29">
        <v>0</v>
      </c>
      <c r="N51" s="28">
        <v>38465</v>
      </c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553854</v>
      </c>
    </row>
    <row r="52" spans="1:25" x14ac:dyDescent="0.3">
      <c r="A52" s="25" t="s">
        <v>36</v>
      </c>
      <c r="B52" s="25" t="s">
        <v>151</v>
      </c>
      <c r="C52" s="26" t="s">
        <v>152</v>
      </c>
      <c r="D52" s="26">
        <v>2025</v>
      </c>
      <c r="E52" s="26" t="s">
        <v>67</v>
      </c>
      <c r="F52" s="27" t="s">
        <v>40</v>
      </c>
      <c r="G52" s="28">
        <v>114772</v>
      </c>
      <c r="H52" s="29">
        <v>0</v>
      </c>
      <c r="I52" s="29">
        <v>110043</v>
      </c>
      <c r="J52" s="29">
        <v>9804</v>
      </c>
      <c r="K52" s="29">
        <v>0</v>
      </c>
      <c r="L52" s="29">
        <v>0</v>
      </c>
      <c r="M52" s="29">
        <v>0</v>
      </c>
      <c r="N52" s="28">
        <v>23462</v>
      </c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258081</v>
      </c>
    </row>
    <row r="53" spans="1:25" x14ac:dyDescent="0.3">
      <c r="A53" s="25" t="s">
        <v>153</v>
      </c>
      <c r="B53" s="25" t="s">
        <v>154</v>
      </c>
      <c r="C53" s="26" t="s">
        <v>155</v>
      </c>
      <c r="D53" s="26">
        <v>2025</v>
      </c>
      <c r="E53" s="26" t="s">
        <v>39</v>
      </c>
      <c r="F53" s="27" t="s">
        <v>40</v>
      </c>
      <c r="G53" s="28">
        <v>0</v>
      </c>
      <c r="H53" s="29">
        <v>1352544</v>
      </c>
      <c r="I53" s="29">
        <v>765265</v>
      </c>
      <c r="J53" s="29">
        <v>0</v>
      </c>
      <c r="K53" s="29">
        <v>150</v>
      </c>
      <c r="L53" s="29">
        <v>0</v>
      </c>
      <c r="M53" s="29">
        <v>0</v>
      </c>
      <c r="N53" s="28">
        <v>137422</v>
      </c>
      <c r="O53" s="30" t="s">
        <v>41</v>
      </c>
      <c r="P53" s="31">
        <v>0</v>
      </c>
      <c r="Q53" s="31">
        <v>0</v>
      </c>
      <c r="R53" s="31">
        <v>23</v>
      </c>
      <c r="S53" s="31">
        <v>56</v>
      </c>
      <c r="T53" s="31">
        <v>14</v>
      </c>
      <c r="U53" s="31">
        <v>0</v>
      </c>
      <c r="V53" s="31">
        <v>0</v>
      </c>
      <c r="W53" s="31">
        <v>0</v>
      </c>
      <c r="X53" s="32">
        <f t="shared" si="0"/>
        <v>93</v>
      </c>
      <c r="Y53" s="33">
        <f t="shared" si="1"/>
        <v>2255381</v>
      </c>
    </row>
    <row r="54" spans="1:25" x14ac:dyDescent="0.3">
      <c r="A54" s="25" t="s">
        <v>156</v>
      </c>
      <c r="B54" s="25" t="s">
        <v>157</v>
      </c>
      <c r="C54" s="26" t="s">
        <v>158</v>
      </c>
      <c r="D54" s="26">
        <v>2025</v>
      </c>
      <c r="E54" s="26" t="s">
        <v>39</v>
      </c>
      <c r="F54" s="27" t="s">
        <v>40</v>
      </c>
      <c r="G54" s="28">
        <v>0</v>
      </c>
      <c r="H54" s="29">
        <v>188400</v>
      </c>
      <c r="I54" s="29">
        <v>50000</v>
      </c>
      <c r="J54" s="29">
        <v>0</v>
      </c>
      <c r="K54" s="29">
        <v>0</v>
      </c>
      <c r="L54" s="29">
        <v>0</v>
      </c>
      <c r="M54" s="29">
        <v>0</v>
      </c>
      <c r="N54" s="28">
        <v>19962</v>
      </c>
      <c r="O54" s="30" t="s">
        <v>41</v>
      </c>
      <c r="P54" s="31">
        <v>0</v>
      </c>
      <c r="Q54" s="31">
        <v>20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2">
        <f t="shared" si="0"/>
        <v>20</v>
      </c>
      <c r="Y54" s="33">
        <f t="shared" si="1"/>
        <v>258362</v>
      </c>
    </row>
    <row r="55" spans="1:25" x14ac:dyDescent="0.3">
      <c r="A55" s="25" t="s">
        <v>68</v>
      </c>
      <c r="B55" s="25" t="s">
        <v>159</v>
      </c>
      <c r="C55" s="26" t="s">
        <v>160</v>
      </c>
      <c r="D55" s="26">
        <v>2025</v>
      </c>
      <c r="E55" s="26" t="s">
        <v>39</v>
      </c>
      <c r="F55" s="27" t="s">
        <v>40</v>
      </c>
      <c r="G55" s="28">
        <v>0</v>
      </c>
      <c r="H55" s="29">
        <v>65376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8">
        <v>5110</v>
      </c>
      <c r="O55" s="30" t="s">
        <v>41</v>
      </c>
      <c r="P55" s="31">
        <v>0</v>
      </c>
      <c r="Q55" s="31">
        <v>0</v>
      </c>
      <c r="R55" s="31">
        <v>0</v>
      </c>
      <c r="S55" s="31">
        <v>0</v>
      </c>
      <c r="T55" s="31">
        <v>3</v>
      </c>
      <c r="U55" s="31">
        <v>0</v>
      </c>
      <c r="V55" s="31">
        <v>0</v>
      </c>
      <c r="W55" s="31">
        <v>0</v>
      </c>
      <c r="X55" s="32">
        <f t="shared" si="0"/>
        <v>3</v>
      </c>
      <c r="Y55" s="33">
        <f t="shared" si="1"/>
        <v>70486</v>
      </c>
    </row>
    <row r="56" spans="1:25" x14ac:dyDescent="0.3">
      <c r="A56" s="25" t="s">
        <v>52</v>
      </c>
      <c r="B56" s="25" t="s">
        <v>161</v>
      </c>
      <c r="C56" s="26" t="s">
        <v>162</v>
      </c>
      <c r="D56" s="26">
        <v>2025</v>
      </c>
      <c r="E56" s="26" t="s">
        <v>163</v>
      </c>
      <c r="F56" s="27" t="s">
        <v>40</v>
      </c>
      <c r="G56" s="28">
        <v>0</v>
      </c>
      <c r="H56" s="29">
        <v>0</v>
      </c>
      <c r="I56" s="29">
        <v>284430</v>
      </c>
      <c r="J56" s="29">
        <v>0</v>
      </c>
      <c r="K56" s="29">
        <v>0</v>
      </c>
      <c r="L56" s="29">
        <v>0</v>
      </c>
      <c r="M56" s="29">
        <v>0</v>
      </c>
      <c r="N56" s="28">
        <v>28443</v>
      </c>
      <c r="O56" s="30"/>
      <c r="P56" s="31"/>
      <c r="Q56" s="31"/>
      <c r="R56" s="31"/>
      <c r="S56" s="31"/>
      <c r="T56" s="31"/>
      <c r="U56" s="31"/>
      <c r="V56" s="31"/>
      <c r="W56" s="31"/>
      <c r="X56" s="32">
        <f t="shared" si="0"/>
        <v>0</v>
      </c>
      <c r="Y56" s="33">
        <f t="shared" si="1"/>
        <v>312873</v>
      </c>
    </row>
    <row r="57" spans="1:25" x14ac:dyDescent="0.3">
      <c r="A57" s="25" t="s">
        <v>52</v>
      </c>
      <c r="B57" s="25" t="s">
        <v>164</v>
      </c>
      <c r="C57" s="26" t="s">
        <v>165</v>
      </c>
      <c r="D57" s="26">
        <v>2025</v>
      </c>
      <c r="E57" s="26" t="s">
        <v>39</v>
      </c>
      <c r="F57" s="27" t="s">
        <v>40</v>
      </c>
      <c r="G57" s="28">
        <v>0</v>
      </c>
      <c r="H57" s="29">
        <v>0</v>
      </c>
      <c r="I57" s="29">
        <v>247589</v>
      </c>
      <c r="J57" s="29">
        <v>310708</v>
      </c>
      <c r="K57" s="29">
        <v>0</v>
      </c>
      <c r="L57" s="29">
        <v>0</v>
      </c>
      <c r="M57" s="29">
        <v>0</v>
      </c>
      <c r="N57" s="28">
        <v>49093</v>
      </c>
      <c r="O57" s="30"/>
      <c r="P57" s="31"/>
      <c r="Q57" s="31"/>
      <c r="R57" s="31"/>
      <c r="S57" s="31"/>
      <c r="T57" s="31"/>
      <c r="U57" s="31"/>
      <c r="V57" s="31"/>
      <c r="W57" s="31"/>
      <c r="X57" s="32">
        <f t="shared" si="0"/>
        <v>0</v>
      </c>
      <c r="Y57" s="33">
        <f t="shared" si="1"/>
        <v>607390</v>
      </c>
    </row>
    <row r="58" spans="1:25" x14ac:dyDescent="0.3">
      <c r="A58" s="25" t="s">
        <v>52</v>
      </c>
      <c r="B58" s="25" t="s">
        <v>166</v>
      </c>
      <c r="C58" s="26" t="s">
        <v>167</v>
      </c>
      <c r="D58" s="26">
        <v>2025</v>
      </c>
      <c r="E58" s="26" t="s">
        <v>39</v>
      </c>
      <c r="F58" s="27" t="s">
        <v>40</v>
      </c>
      <c r="G58" s="28">
        <v>0</v>
      </c>
      <c r="H58" s="29">
        <v>0</v>
      </c>
      <c r="I58" s="29">
        <v>498918</v>
      </c>
      <c r="J58" s="29">
        <v>585948</v>
      </c>
      <c r="K58" s="29">
        <v>0</v>
      </c>
      <c r="L58" s="29">
        <v>0</v>
      </c>
      <c r="M58" s="29">
        <v>0</v>
      </c>
      <c r="N58" s="28">
        <v>95784</v>
      </c>
      <c r="O58" s="30"/>
      <c r="P58" s="31"/>
      <c r="Q58" s="31"/>
      <c r="R58" s="31"/>
      <c r="S58" s="31"/>
      <c r="T58" s="31"/>
      <c r="U58" s="31"/>
      <c r="V58" s="31"/>
      <c r="W58" s="31"/>
      <c r="X58" s="32">
        <f t="shared" si="0"/>
        <v>0</v>
      </c>
      <c r="Y58" s="33">
        <f t="shared" si="1"/>
        <v>1180650</v>
      </c>
    </row>
    <row r="59" spans="1:25" x14ac:dyDescent="0.3">
      <c r="A59" s="25" t="s">
        <v>74</v>
      </c>
      <c r="B59" s="25" t="s">
        <v>168</v>
      </c>
      <c r="C59" s="26" t="s">
        <v>169</v>
      </c>
      <c r="D59" s="26">
        <v>2025</v>
      </c>
      <c r="E59" s="26" t="s">
        <v>39</v>
      </c>
      <c r="F59" s="27" t="s">
        <v>40</v>
      </c>
      <c r="G59" s="28">
        <v>0</v>
      </c>
      <c r="H59" s="29">
        <v>0</v>
      </c>
      <c r="I59" s="29">
        <v>124051</v>
      </c>
      <c r="J59" s="29">
        <v>41972</v>
      </c>
      <c r="K59" s="29">
        <v>2873</v>
      </c>
      <c r="L59" s="29">
        <v>0</v>
      </c>
      <c r="M59" s="29">
        <v>0</v>
      </c>
      <c r="N59" s="28">
        <v>10008</v>
      </c>
      <c r="O59" s="30"/>
      <c r="P59" s="31"/>
      <c r="Q59" s="31"/>
      <c r="R59" s="31"/>
      <c r="S59" s="31"/>
      <c r="T59" s="31"/>
      <c r="U59" s="31"/>
      <c r="V59" s="31"/>
      <c r="W59" s="31"/>
      <c r="X59" s="32">
        <f t="shared" si="0"/>
        <v>0</v>
      </c>
      <c r="Y59" s="33">
        <f t="shared" si="1"/>
        <v>178904</v>
      </c>
    </row>
    <row r="60" spans="1:25" x14ac:dyDescent="0.3">
      <c r="A60" s="25" t="s">
        <v>170</v>
      </c>
      <c r="B60" s="25" t="s">
        <v>171</v>
      </c>
      <c r="C60" s="26" t="s">
        <v>172</v>
      </c>
      <c r="D60" s="26">
        <v>2025</v>
      </c>
      <c r="E60" s="26" t="s">
        <v>67</v>
      </c>
      <c r="F60" s="27" t="s">
        <v>40</v>
      </c>
      <c r="G60" s="28">
        <v>0</v>
      </c>
      <c r="H60" s="29">
        <v>0</v>
      </c>
      <c r="I60" s="29">
        <v>196666</v>
      </c>
      <c r="J60" s="29">
        <v>54473</v>
      </c>
      <c r="K60" s="29">
        <v>0</v>
      </c>
      <c r="L60" s="29">
        <v>0</v>
      </c>
      <c r="M60" s="29">
        <v>0</v>
      </c>
      <c r="N60" s="28">
        <v>24911</v>
      </c>
      <c r="O60" s="30"/>
      <c r="P60" s="31"/>
      <c r="Q60" s="31"/>
      <c r="R60" s="31"/>
      <c r="S60" s="31"/>
      <c r="T60" s="31"/>
      <c r="U60" s="31"/>
      <c r="V60" s="31"/>
      <c r="W60" s="31"/>
      <c r="X60" s="32">
        <f t="shared" si="0"/>
        <v>0</v>
      </c>
      <c r="Y60" s="33">
        <f t="shared" si="1"/>
        <v>276050</v>
      </c>
    </row>
    <row r="61" spans="1:25" x14ac:dyDescent="0.3">
      <c r="A61" s="25" t="s">
        <v>74</v>
      </c>
      <c r="B61" s="25" t="s">
        <v>173</v>
      </c>
      <c r="C61" s="26" t="s">
        <v>174</v>
      </c>
      <c r="D61" s="26">
        <v>2025</v>
      </c>
      <c r="E61" s="26" t="s">
        <v>39</v>
      </c>
      <c r="F61" s="27" t="s">
        <v>40</v>
      </c>
      <c r="G61" s="28">
        <v>0</v>
      </c>
      <c r="H61" s="29">
        <v>0</v>
      </c>
      <c r="I61" s="29">
        <v>173532</v>
      </c>
      <c r="J61" s="29">
        <v>7921</v>
      </c>
      <c r="K61" s="29">
        <v>3587</v>
      </c>
      <c r="L61" s="29">
        <v>0</v>
      </c>
      <c r="M61" s="29">
        <v>0</v>
      </c>
      <c r="N61" s="28">
        <v>12536</v>
      </c>
      <c r="O61" s="30"/>
      <c r="P61" s="31"/>
      <c r="Q61" s="31"/>
      <c r="R61" s="31"/>
      <c r="S61" s="31"/>
      <c r="T61" s="31"/>
      <c r="U61" s="31"/>
      <c r="V61" s="31"/>
      <c r="W61" s="31"/>
      <c r="X61" s="32">
        <f t="shared" si="0"/>
        <v>0</v>
      </c>
      <c r="Y61" s="33">
        <f t="shared" si="1"/>
        <v>197576</v>
      </c>
    </row>
    <row r="62" spans="1:25" x14ac:dyDescent="0.3">
      <c r="A62" s="25" t="s">
        <v>57</v>
      </c>
      <c r="B62" s="25" t="s">
        <v>175</v>
      </c>
      <c r="C62" s="26" t="s">
        <v>176</v>
      </c>
      <c r="D62" s="26">
        <v>2025</v>
      </c>
      <c r="E62" s="26" t="s">
        <v>39</v>
      </c>
      <c r="F62" s="27" t="s">
        <v>40</v>
      </c>
      <c r="G62" s="28">
        <v>0</v>
      </c>
      <c r="H62" s="29">
        <v>0</v>
      </c>
      <c r="I62" s="29">
        <v>103528</v>
      </c>
      <c r="J62" s="29">
        <v>25395</v>
      </c>
      <c r="K62" s="29">
        <v>0</v>
      </c>
      <c r="L62" s="29">
        <v>0</v>
      </c>
      <c r="M62" s="29">
        <v>0</v>
      </c>
      <c r="N62" s="28">
        <v>8314</v>
      </c>
      <c r="O62" s="30"/>
      <c r="P62" s="31"/>
      <c r="Q62" s="31"/>
      <c r="R62" s="31"/>
      <c r="S62" s="31"/>
      <c r="T62" s="31"/>
      <c r="U62" s="31"/>
      <c r="V62" s="31"/>
      <c r="W62" s="31"/>
      <c r="X62" s="32">
        <f t="shared" si="0"/>
        <v>0</v>
      </c>
      <c r="Y62" s="33">
        <f t="shared" si="1"/>
        <v>137237</v>
      </c>
    </row>
    <row r="63" spans="1:25" x14ac:dyDescent="0.3">
      <c r="A63" s="25" t="s">
        <v>101</v>
      </c>
      <c r="B63" s="25" t="s">
        <v>177</v>
      </c>
      <c r="C63" s="26" t="s">
        <v>178</v>
      </c>
      <c r="D63" s="26">
        <v>2025</v>
      </c>
      <c r="E63" s="26" t="s">
        <v>39</v>
      </c>
      <c r="F63" s="27" t="s">
        <v>40</v>
      </c>
      <c r="G63" s="28">
        <v>0</v>
      </c>
      <c r="H63" s="29">
        <v>805392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8">
        <v>63126</v>
      </c>
      <c r="O63" s="30" t="s">
        <v>41</v>
      </c>
      <c r="P63" s="31">
        <v>32</v>
      </c>
      <c r="Q63" s="31">
        <v>30</v>
      </c>
      <c r="R63" s="31">
        <v>10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2">
        <f t="shared" si="0"/>
        <v>72</v>
      </c>
      <c r="Y63" s="33">
        <f t="shared" si="1"/>
        <v>868518</v>
      </c>
    </row>
    <row r="64" spans="1:25" x14ac:dyDescent="0.3">
      <c r="A64" s="25" t="s">
        <v>179</v>
      </c>
      <c r="B64" s="25" t="s">
        <v>180</v>
      </c>
      <c r="C64" s="26" t="s">
        <v>181</v>
      </c>
      <c r="D64" s="26">
        <v>2025</v>
      </c>
      <c r="E64" s="26" t="s">
        <v>39</v>
      </c>
      <c r="F64" s="27" t="s">
        <v>40</v>
      </c>
      <c r="G64" s="28">
        <v>214271</v>
      </c>
      <c r="H64" s="29">
        <v>134580</v>
      </c>
      <c r="I64" s="29">
        <v>24583</v>
      </c>
      <c r="J64" s="29">
        <v>0</v>
      </c>
      <c r="K64" s="29">
        <v>0</v>
      </c>
      <c r="L64" s="29">
        <v>0</v>
      </c>
      <c r="M64" s="29">
        <v>0</v>
      </c>
      <c r="N64" s="28">
        <v>31149</v>
      </c>
      <c r="O64" s="30" t="s">
        <v>41</v>
      </c>
      <c r="P64" s="31">
        <v>0</v>
      </c>
      <c r="Q64" s="31">
        <v>0</v>
      </c>
      <c r="R64" s="31">
        <v>9</v>
      </c>
      <c r="S64" s="31">
        <v>1</v>
      </c>
      <c r="T64" s="31">
        <v>0</v>
      </c>
      <c r="U64" s="31">
        <v>0</v>
      </c>
      <c r="V64" s="31">
        <v>0</v>
      </c>
      <c r="W64" s="31">
        <v>0</v>
      </c>
      <c r="X64" s="32">
        <f t="shared" si="0"/>
        <v>10</v>
      </c>
      <c r="Y64" s="33">
        <f t="shared" si="1"/>
        <v>404583</v>
      </c>
    </row>
    <row r="65" spans="1:25" x14ac:dyDescent="0.3">
      <c r="A65" s="25" t="s">
        <v>182</v>
      </c>
      <c r="B65" s="25" t="s">
        <v>183</v>
      </c>
      <c r="C65" s="26" t="s">
        <v>184</v>
      </c>
      <c r="D65" s="26">
        <v>2025</v>
      </c>
      <c r="E65" s="26" t="s">
        <v>67</v>
      </c>
      <c r="F65" s="27" t="s">
        <v>40</v>
      </c>
      <c r="G65" s="28">
        <v>0</v>
      </c>
      <c r="H65" s="29">
        <v>0</v>
      </c>
      <c r="I65" s="29">
        <v>128992</v>
      </c>
      <c r="J65" s="29">
        <v>216056</v>
      </c>
      <c r="K65" s="29">
        <v>0</v>
      </c>
      <c r="L65" s="29">
        <v>0</v>
      </c>
      <c r="M65" s="29">
        <v>0</v>
      </c>
      <c r="N65" s="28">
        <v>24153</v>
      </c>
      <c r="O65" s="30"/>
      <c r="P65" s="31"/>
      <c r="Q65" s="31"/>
      <c r="R65" s="31"/>
      <c r="S65" s="31"/>
      <c r="T65" s="31"/>
      <c r="U65" s="31"/>
      <c r="V65" s="31"/>
      <c r="W65" s="31"/>
      <c r="X65" s="32">
        <f t="shared" si="0"/>
        <v>0</v>
      </c>
      <c r="Y65" s="33">
        <f t="shared" si="1"/>
        <v>369201</v>
      </c>
    </row>
    <row r="66" spans="1:25" x14ac:dyDescent="0.3">
      <c r="A66" s="25" t="s">
        <v>101</v>
      </c>
      <c r="B66" s="25" t="s">
        <v>185</v>
      </c>
      <c r="C66" s="26" t="s">
        <v>186</v>
      </c>
      <c r="D66" s="26">
        <v>2025</v>
      </c>
      <c r="E66" s="26" t="s">
        <v>39</v>
      </c>
      <c r="F66" s="27" t="s">
        <v>40</v>
      </c>
      <c r="G66" s="28">
        <v>308781</v>
      </c>
      <c r="H66" s="29">
        <v>0</v>
      </c>
      <c r="I66" s="29">
        <v>226249</v>
      </c>
      <c r="J66" s="29">
        <v>22244</v>
      </c>
      <c r="K66" s="29">
        <v>0</v>
      </c>
      <c r="L66" s="29">
        <v>0</v>
      </c>
      <c r="M66" s="29">
        <v>0</v>
      </c>
      <c r="N66" s="28">
        <v>30655</v>
      </c>
      <c r="O66" s="30"/>
      <c r="P66" s="31"/>
      <c r="Q66" s="31"/>
      <c r="R66" s="31"/>
      <c r="S66" s="31"/>
      <c r="T66" s="31"/>
      <c r="U66" s="31"/>
      <c r="V66" s="31"/>
      <c r="W66" s="31"/>
      <c r="X66" s="32">
        <f t="shared" si="0"/>
        <v>0</v>
      </c>
      <c r="Y66" s="33">
        <f t="shared" si="1"/>
        <v>587929</v>
      </c>
    </row>
    <row r="67" spans="1:25" x14ac:dyDescent="0.3">
      <c r="A67" s="25" t="s">
        <v>187</v>
      </c>
      <c r="B67" s="25" t="s">
        <v>188</v>
      </c>
      <c r="C67" s="26" t="s">
        <v>189</v>
      </c>
      <c r="D67" s="26">
        <v>2025</v>
      </c>
      <c r="E67" s="26" t="s">
        <v>67</v>
      </c>
      <c r="F67" s="27" t="s">
        <v>40</v>
      </c>
      <c r="G67" s="28">
        <v>0</v>
      </c>
      <c r="H67" s="29">
        <v>0</v>
      </c>
      <c r="I67" s="29">
        <v>313820</v>
      </c>
      <c r="J67" s="29">
        <v>212323</v>
      </c>
      <c r="K67" s="29">
        <v>0</v>
      </c>
      <c r="L67" s="29">
        <v>0</v>
      </c>
      <c r="M67" s="29">
        <v>0</v>
      </c>
      <c r="N67" s="28">
        <v>52614</v>
      </c>
      <c r="O67" s="30"/>
      <c r="P67" s="31"/>
      <c r="Q67" s="31"/>
      <c r="R67" s="31"/>
      <c r="S67" s="31"/>
      <c r="T67" s="31"/>
      <c r="U67" s="31"/>
      <c r="V67" s="31"/>
      <c r="W67" s="31"/>
      <c r="X67" s="32">
        <f t="shared" si="0"/>
        <v>0</v>
      </c>
      <c r="Y67" s="33">
        <f t="shared" si="1"/>
        <v>578757</v>
      </c>
    </row>
    <row r="68" spans="1:25" x14ac:dyDescent="0.3">
      <c r="A68" s="25" t="s">
        <v>48</v>
      </c>
      <c r="B68" s="25" t="s">
        <v>190</v>
      </c>
      <c r="C68" s="26" t="s">
        <v>191</v>
      </c>
      <c r="D68" s="26">
        <v>2025</v>
      </c>
      <c r="E68" s="26" t="s">
        <v>39</v>
      </c>
      <c r="F68" s="27" t="s">
        <v>40</v>
      </c>
      <c r="G68" s="28">
        <v>0</v>
      </c>
      <c r="H68" s="29">
        <v>0</v>
      </c>
      <c r="I68" s="29">
        <v>155366</v>
      </c>
      <c r="J68" s="29">
        <v>275750</v>
      </c>
      <c r="K68" s="29">
        <v>0</v>
      </c>
      <c r="L68" s="29">
        <v>0</v>
      </c>
      <c r="M68" s="29">
        <v>0</v>
      </c>
      <c r="N68" s="28">
        <v>23127</v>
      </c>
      <c r="O68" s="30"/>
      <c r="P68" s="31"/>
      <c r="Q68" s="31"/>
      <c r="R68" s="31"/>
      <c r="S68" s="31"/>
      <c r="T68" s="31"/>
      <c r="U68" s="31"/>
      <c r="V68" s="31"/>
      <c r="W68" s="31"/>
      <c r="X68" s="32">
        <f t="shared" si="0"/>
        <v>0</v>
      </c>
      <c r="Y68" s="33">
        <f t="shared" si="1"/>
        <v>454243</v>
      </c>
    </row>
    <row r="69" spans="1:25" x14ac:dyDescent="0.3">
      <c r="A69" s="25" t="s">
        <v>141</v>
      </c>
      <c r="B69" s="25" t="s">
        <v>192</v>
      </c>
      <c r="C69" s="26" t="s">
        <v>193</v>
      </c>
      <c r="D69" s="26">
        <v>2025</v>
      </c>
      <c r="E69" s="26" t="s">
        <v>39</v>
      </c>
      <c r="F69" s="27" t="s">
        <v>40</v>
      </c>
      <c r="G69" s="28">
        <v>0</v>
      </c>
      <c r="H69" s="29">
        <v>1494384</v>
      </c>
      <c r="I69" s="29">
        <v>526556</v>
      </c>
      <c r="J69" s="29">
        <v>9456</v>
      </c>
      <c r="K69" s="29">
        <v>15000</v>
      </c>
      <c r="L69" s="29">
        <v>0</v>
      </c>
      <c r="M69" s="29">
        <v>0</v>
      </c>
      <c r="N69" s="28">
        <v>171937</v>
      </c>
      <c r="O69" s="30" t="s">
        <v>41</v>
      </c>
      <c r="P69" s="31">
        <v>0</v>
      </c>
      <c r="Q69" s="31">
        <v>35</v>
      </c>
      <c r="R69" s="31">
        <v>80</v>
      </c>
      <c r="S69" s="31">
        <v>3</v>
      </c>
      <c r="T69" s="31">
        <v>5</v>
      </c>
      <c r="U69" s="31">
        <v>1</v>
      </c>
      <c r="V69" s="31">
        <v>0</v>
      </c>
      <c r="W69" s="31">
        <v>0</v>
      </c>
      <c r="X69" s="32">
        <f t="shared" si="0"/>
        <v>124</v>
      </c>
      <c r="Y69" s="33">
        <f t="shared" si="1"/>
        <v>2217333</v>
      </c>
    </row>
    <row r="70" spans="1:25" x14ac:dyDescent="0.3">
      <c r="A70" s="25" t="s">
        <v>68</v>
      </c>
      <c r="B70" s="25" t="s">
        <v>194</v>
      </c>
      <c r="C70" s="26" t="s">
        <v>195</v>
      </c>
      <c r="D70" s="26">
        <v>2025</v>
      </c>
      <c r="E70" s="26" t="s">
        <v>39</v>
      </c>
      <c r="F70" s="27" t="s">
        <v>40</v>
      </c>
      <c r="G70" s="28">
        <v>0</v>
      </c>
      <c r="H70" s="29">
        <v>0</v>
      </c>
      <c r="I70" s="29">
        <v>217731</v>
      </c>
      <c r="J70" s="29">
        <v>73950</v>
      </c>
      <c r="K70" s="29">
        <v>0</v>
      </c>
      <c r="L70" s="29">
        <v>0</v>
      </c>
      <c r="M70" s="29">
        <v>0</v>
      </c>
      <c r="N70" s="28">
        <v>27262</v>
      </c>
      <c r="O70" s="30"/>
      <c r="P70" s="31"/>
      <c r="Q70" s="31"/>
      <c r="R70" s="31"/>
      <c r="S70" s="31"/>
      <c r="T70" s="31"/>
      <c r="U70" s="31"/>
      <c r="V70" s="31"/>
      <c r="W70" s="31"/>
      <c r="X70" s="32">
        <f t="shared" si="0"/>
        <v>0</v>
      </c>
      <c r="Y70" s="33">
        <f t="shared" si="1"/>
        <v>318943</v>
      </c>
    </row>
    <row r="71" spans="1:25" x14ac:dyDescent="0.3">
      <c r="A71" s="25" t="s">
        <v>68</v>
      </c>
      <c r="B71" s="25" t="s">
        <v>196</v>
      </c>
      <c r="C71" s="26" t="s">
        <v>197</v>
      </c>
      <c r="D71" s="26">
        <v>2025</v>
      </c>
      <c r="E71" s="26" t="s">
        <v>39</v>
      </c>
      <c r="F71" s="27" t="s">
        <v>40</v>
      </c>
      <c r="G71" s="28">
        <v>0</v>
      </c>
      <c r="H71" s="29">
        <v>590340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8">
        <v>45703</v>
      </c>
      <c r="O71" s="30" t="s">
        <v>41</v>
      </c>
      <c r="P71" s="31">
        <v>0</v>
      </c>
      <c r="Q71" s="31">
        <v>3</v>
      </c>
      <c r="R71" s="31">
        <v>18</v>
      </c>
      <c r="S71" s="31">
        <v>12</v>
      </c>
      <c r="T71" s="31">
        <v>5</v>
      </c>
      <c r="U71" s="31">
        <v>1</v>
      </c>
      <c r="V71" s="31">
        <v>0</v>
      </c>
      <c r="W71" s="31">
        <v>0</v>
      </c>
      <c r="X71" s="32">
        <f t="shared" si="0"/>
        <v>39</v>
      </c>
      <c r="Y71" s="33">
        <f t="shared" si="1"/>
        <v>636043</v>
      </c>
    </row>
    <row r="72" spans="1:25" x14ac:dyDescent="0.3">
      <c r="A72" s="25" t="s">
        <v>198</v>
      </c>
      <c r="B72" s="25" t="s">
        <v>199</v>
      </c>
      <c r="C72" s="26" t="s">
        <v>200</v>
      </c>
      <c r="D72" s="26">
        <v>2025</v>
      </c>
      <c r="E72" s="26" t="s">
        <v>67</v>
      </c>
      <c r="F72" s="27" t="s">
        <v>40</v>
      </c>
      <c r="G72" s="28">
        <v>0</v>
      </c>
      <c r="H72" s="29">
        <v>0</v>
      </c>
      <c r="I72" s="29">
        <v>28957</v>
      </c>
      <c r="J72" s="29">
        <v>55358</v>
      </c>
      <c r="K72" s="29">
        <v>0</v>
      </c>
      <c r="L72" s="29">
        <v>0</v>
      </c>
      <c r="M72" s="29">
        <v>0</v>
      </c>
      <c r="N72" s="28">
        <v>8400</v>
      </c>
      <c r="O72" s="30"/>
      <c r="P72" s="31"/>
      <c r="Q72" s="31"/>
      <c r="R72" s="31"/>
      <c r="S72" s="31"/>
      <c r="T72" s="31"/>
      <c r="U72" s="31"/>
      <c r="V72" s="31"/>
      <c r="W72" s="31"/>
      <c r="X72" s="32">
        <f t="shared" si="0"/>
        <v>0</v>
      </c>
      <c r="Y72" s="33">
        <f t="shared" si="1"/>
        <v>92715</v>
      </c>
    </row>
    <row r="73" spans="1:25" x14ac:dyDescent="0.3">
      <c r="A73" s="25" t="s">
        <v>153</v>
      </c>
      <c r="B73" s="25" t="s">
        <v>201</v>
      </c>
      <c r="C73" s="26" t="s">
        <v>202</v>
      </c>
      <c r="D73" s="26">
        <v>2025</v>
      </c>
      <c r="E73" s="26" t="s">
        <v>39</v>
      </c>
      <c r="F73" s="27" t="s">
        <v>40</v>
      </c>
      <c r="G73" s="28">
        <v>0</v>
      </c>
      <c r="H73" s="29">
        <v>0</v>
      </c>
      <c r="I73" s="29">
        <v>78764</v>
      </c>
      <c r="J73" s="29">
        <v>6890</v>
      </c>
      <c r="K73" s="29">
        <v>0</v>
      </c>
      <c r="L73" s="29">
        <v>0</v>
      </c>
      <c r="M73" s="29">
        <v>0</v>
      </c>
      <c r="N73" s="28">
        <v>6367</v>
      </c>
      <c r="O73" s="30"/>
      <c r="P73" s="31"/>
      <c r="Q73" s="31"/>
      <c r="R73" s="31"/>
      <c r="S73" s="31"/>
      <c r="T73" s="31"/>
      <c r="U73" s="31"/>
      <c r="V73" s="31"/>
      <c r="W73" s="31"/>
      <c r="X73" s="32">
        <f t="shared" si="0"/>
        <v>0</v>
      </c>
      <c r="Y73" s="33">
        <f t="shared" si="1"/>
        <v>92021</v>
      </c>
    </row>
    <row r="74" spans="1:25" x14ac:dyDescent="0.3">
      <c r="A74" s="25" t="s">
        <v>36</v>
      </c>
      <c r="B74" s="25" t="s">
        <v>203</v>
      </c>
      <c r="C74" s="26" t="s">
        <v>204</v>
      </c>
      <c r="D74" s="26">
        <v>2025</v>
      </c>
      <c r="E74" s="26" t="s">
        <v>39</v>
      </c>
      <c r="F74" s="27" t="s">
        <v>40</v>
      </c>
      <c r="G74" s="28">
        <v>0</v>
      </c>
      <c r="H74" s="29">
        <v>2264796</v>
      </c>
      <c r="I74" s="29">
        <v>1070014</v>
      </c>
      <c r="J74" s="29">
        <v>0</v>
      </c>
      <c r="K74" s="29">
        <v>45951</v>
      </c>
      <c r="L74" s="29">
        <v>0</v>
      </c>
      <c r="M74" s="29">
        <v>0</v>
      </c>
      <c r="N74" s="28">
        <v>297918</v>
      </c>
      <c r="O74" s="30" t="s">
        <v>41</v>
      </c>
      <c r="P74" s="31">
        <v>0</v>
      </c>
      <c r="Q74" s="31">
        <v>52</v>
      </c>
      <c r="R74" s="31">
        <v>60</v>
      </c>
      <c r="S74" s="31">
        <v>32</v>
      </c>
      <c r="T74" s="31">
        <v>20</v>
      </c>
      <c r="U74" s="31">
        <v>5</v>
      </c>
      <c r="V74" s="31">
        <v>0</v>
      </c>
      <c r="W74" s="31">
        <v>0</v>
      </c>
      <c r="X74" s="32">
        <f t="shared" si="0"/>
        <v>169</v>
      </c>
      <c r="Y74" s="33">
        <f t="shared" si="1"/>
        <v>3678679</v>
      </c>
    </row>
    <row r="75" spans="1:25" x14ac:dyDescent="0.3">
      <c r="A75" s="25" t="s">
        <v>205</v>
      </c>
      <c r="B75" s="25" t="s">
        <v>206</v>
      </c>
      <c r="C75" s="26" t="s">
        <v>207</v>
      </c>
      <c r="D75" s="26">
        <v>2025</v>
      </c>
      <c r="E75" s="26" t="s">
        <v>39</v>
      </c>
      <c r="F75" s="27" t="s">
        <v>40</v>
      </c>
      <c r="G75" s="28">
        <v>1207090</v>
      </c>
      <c r="H75" s="29">
        <v>231036</v>
      </c>
      <c r="I75" s="29">
        <v>375138</v>
      </c>
      <c r="J75" s="29">
        <v>210439</v>
      </c>
      <c r="K75" s="29">
        <v>100</v>
      </c>
      <c r="L75" s="29">
        <v>0</v>
      </c>
      <c r="M75" s="29">
        <v>0</v>
      </c>
      <c r="N75" s="28">
        <v>167959</v>
      </c>
      <c r="O75" s="30"/>
      <c r="P75" s="31"/>
      <c r="Q75" s="31"/>
      <c r="R75" s="31"/>
      <c r="S75" s="31"/>
      <c r="T75" s="31"/>
      <c r="U75" s="31"/>
      <c r="V75" s="31"/>
      <c r="W75" s="31"/>
      <c r="X75" s="32">
        <f t="shared" ref="X75:X138" si="2">SUM(P75:W75)</f>
        <v>0</v>
      </c>
      <c r="Y75" s="33">
        <f t="shared" ref="Y75:Y138" si="3">SUM(G75:N75)</f>
        <v>2191762</v>
      </c>
    </row>
    <row r="76" spans="1:25" x14ac:dyDescent="0.3">
      <c r="A76" s="25" t="s">
        <v>52</v>
      </c>
      <c r="B76" s="25" t="s">
        <v>208</v>
      </c>
      <c r="C76" s="26" t="s">
        <v>209</v>
      </c>
      <c r="D76" s="26">
        <v>2025</v>
      </c>
      <c r="E76" s="26" t="s">
        <v>39</v>
      </c>
      <c r="F76" s="27" t="s">
        <v>40</v>
      </c>
      <c r="G76" s="28">
        <v>195615</v>
      </c>
      <c r="H76" s="29">
        <v>0</v>
      </c>
      <c r="I76" s="29">
        <v>97752</v>
      </c>
      <c r="J76" s="29">
        <v>27563</v>
      </c>
      <c r="K76" s="29">
        <v>0</v>
      </c>
      <c r="L76" s="29">
        <v>0</v>
      </c>
      <c r="M76" s="29">
        <v>0</v>
      </c>
      <c r="N76" s="28">
        <v>27890</v>
      </c>
      <c r="O76" s="30"/>
      <c r="P76" s="31"/>
      <c r="Q76" s="31"/>
      <c r="R76" s="31"/>
      <c r="S76" s="31"/>
      <c r="T76" s="31"/>
      <c r="U76" s="31"/>
      <c r="V76" s="31"/>
      <c r="W76" s="31"/>
      <c r="X76" s="32">
        <f t="shared" si="2"/>
        <v>0</v>
      </c>
      <c r="Y76" s="33">
        <f t="shared" si="3"/>
        <v>348820</v>
      </c>
    </row>
    <row r="77" spans="1:25" x14ac:dyDescent="0.3">
      <c r="A77" s="25" t="s">
        <v>45</v>
      </c>
      <c r="B77" s="25" t="s">
        <v>210</v>
      </c>
      <c r="C77" s="26" t="s">
        <v>211</v>
      </c>
      <c r="D77" s="26">
        <v>2025</v>
      </c>
      <c r="E77" s="26" t="s">
        <v>39</v>
      </c>
      <c r="F77" s="27" t="s">
        <v>40</v>
      </c>
      <c r="G77" s="28">
        <v>248552</v>
      </c>
      <c r="H77" s="29">
        <v>0</v>
      </c>
      <c r="I77" s="29">
        <v>148254</v>
      </c>
      <c r="J77" s="29">
        <v>0</v>
      </c>
      <c r="K77" s="29">
        <v>0</v>
      </c>
      <c r="L77" s="29">
        <v>0</v>
      </c>
      <c r="M77" s="29">
        <v>0</v>
      </c>
      <c r="N77" s="28">
        <v>21678</v>
      </c>
      <c r="O77" s="30"/>
      <c r="P77" s="31"/>
      <c r="Q77" s="31"/>
      <c r="R77" s="31"/>
      <c r="S77" s="31"/>
      <c r="T77" s="31"/>
      <c r="U77" s="31"/>
      <c r="V77" s="31"/>
      <c r="W77" s="31"/>
      <c r="X77" s="32">
        <f t="shared" si="2"/>
        <v>0</v>
      </c>
      <c r="Y77" s="33">
        <f t="shared" si="3"/>
        <v>418484</v>
      </c>
    </row>
    <row r="78" spans="1:25" x14ac:dyDescent="0.3">
      <c r="A78" s="25" t="s">
        <v>48</v>
      </c>
      <c r="B78" s="25" t="s">
        <v>212</v>
      </c>
      <c r="C78" s="26" t="s">
        <v>213</v>
      </c>
      <c r="D78" s="26">
        <v>2025</v>
      </c>
      <c r="E78" s="26" t="s">
        <v>39</v>
      </c>
      <c r="F78" s="27" t="s">
        <v>40</v>
      </c>
      <c r="G78" s="28">
        <v>0</v>
      </c>
      <c r="H78" s="29">
        <v>2842608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8">
        <v>124173</v>
      </c>
      <c r="O78" s="30" t="s">
        <v>41</v>
      </c>
      <c r="P78" s="31">
        <v>93</v>
      </c>
      <c r="Q78" s="31">
        <v>139</v>
      </c>
      <c r="R78" s="31">
        <v>22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2">
        <f t="shared" si="2"/>
        <v>254</v>
      </c>
      <c r="Y78" s="33">
        <f t="shared" si="3"/>
        <v>2966781</v>
      </c>
    </row>
    <row r="79" spans="1:25" x14ac:dyDescent="0.3">
      <c r="A79" s="25" t="s">
        <v>128</v>
      </c>
      <c r="B79" s="25" t="s">
        <v>214</v>
      </c>
      <c r="C79" s="26" t="s">
        <v>215</v>
      </c>
      <c r="D79" s="26">
        <v>2025</v>
      </c>
      <c r="E79" s="26" t="s">
        <v>67</v>
      </c>
      <c r="F79" s="27" t="s">
        <v>40</v>
      </c>
      <c r="G79" s="28">
        <v>0</v>
      </c>
      <c r="H79" s="29">
        <v>0</v>
      </c>
      <c r="I79" s="29">
        <v>61663</v>
      </c>
      <c r="J79" s="29">
        <v>74488</v>
      </c>
      <c r="K79" s="29">
        <v>0</v>
      </c>
      <c r="L79" s="29">
        <v>0</v>
      </c>
      <c r="M79" s="29">
        <v>0</v>
      </c>
      <c r="N79" s="28">
        <v>9530</v>
      </c>
      <c r="O79" s="30"/>
      <c r="P79" s="31"/>
      <c r="Q79" s="31"/>
      <c r="R79" s="31"/>
      <c r="S79" s="31"/>
      <c r="T79" s="31"/>
      <c r="U79" s="31"/>
      <c r="V79" s="31"/>
      <c r="W79" s="31"/>
      <c r="X79" s="32">
        <f t="shared" si="2"/>
        <v>0</v>
      </c>
      <c r="Y79" s="33">
        <f t="shared" si="3"/>
        <v>145681</v>
      </c>
    </row>
    <row r="80" spans="1:25" x14ac:dyDescent="0.3">
      <c r="A80" s="25" t="s">
        <v>48</v>
      </c>
      <c r="B80" s="25" t="s">
        <v>216</v>
      </c>
      <c r="C80" s="26" t="s">
        <v>217</v>
      </c>
      <c r="D80" s="26">
        <v>2025</v>
      </c>
      <c r="E80" s="26" t="s">
        <v>39</v>
      </c>
      <c r="F80" s="27" t="s">
        <v>40</v>
      </c>
      <c r="G80" s="28">
        <v>0</v>
      </c>
      <c r="H80" s="29">
        <v>0</v>
      </c>
      <c r="I80" s="29">
        <v>175722</v>
      </c>
      <c r="J80" s="29">
        <v>322741</v>
      </c>
      <c r="K80" s="29">
        <v>0</v>
      </c>
      <c r="L80" s="29">
        <v>0</v>
      </c>
      <c r="M80" s="29">
        <v>0</v>
      </c>
      <c r="N80" s="28">
        <v>26640</v>
      </c>
      <c r="O80" s="30"/>
      <c r="P80" s="31"/>
      <c r="Q80" s="31"/>
      <c r="R80" s="31"/>
      <c r="S80" s="31"/>
      <c r="T80" s="31"/>
      <c r="U80" s="31"/>
      <c r="V80" s="31"/>
      <c r="W80" s="31"/>
      <c r="X80" s="32">
        <f t="shared" si="2"/>
        <v>0</v>
      </c>
      <c r="Y80" s="33">
        <f t="shared" si="3"/>
        <v>525103</v>
      </c>
    </row>
    <row r="81" spans="1:25" x14ac:dyDescent="0.3">
      <c r="A81" s="25" t="s">
        <v>45</v>
      </c>
      <c r="B81" s="25" t="s">
        <v>218</v>
      </c>
      <c r="C81" s="26" t="s">
        <v>219</v>
      </c>
      <c r="D81" s="26">
        <v>2025</v>
      </c>
      <c r="E81" s="26" t="s">
        <v>67</v>
      </c>
      <c r="F81" s="27" t="s">
        <v>40</v>
      </c>
      <c r="G81" s="28">
        <v>0</v>
      </c>
      <c r="H81" s="29">
        <v>0</v>
      </c>
      <c r="I81" s="29">
        <v>77256</v>
      </c>
      <c r="J81" s="29">
        <v>125116</v>
      </c>
      <c r="K81" s="29">
        <v>0</v>
      </c>
      <c r="L81" s="29">
        <v>0</v>
      </c>
      <c r="M81" s="29">
        <v>0</v>
      </c>
      <c r="N81" s="28">
        <v>14053</v>
      </c>
      <c r="O81" s="30"/>
      <c r="P81" s="31"/>
      <c r="Q81" s="31"/>
      <c r="R81" s="31"/>
      <c r="S81" s="31"/>
      <c r="T81" s="31"/>
      <c r="U81" s="31"/>
      <c r="V81" s="31"/>
      <c r="W81" s="31"/>
      <c r="X81" s="32">
        <f t="shared" si="2"/>
        <v>0</v>
      </c>
      <c r="Y81" s="33">
        <f t="shared" si="3"/>
        <v>216425</v>
      </c>
    </row>
    <row r="82" spans="1:25" x14ac:dyDescent="0.3">
      <c r="A82" s="25" t="s">
        <v>45</v>
      </c>
      <c r="B82" s="25" t="s">
        <v>220</v>
      </c>
      <c r="C82" s="26" t="s">
        <v>221</v>
      </c>
      <c r="D82" s="26">
        <v>2025</v>
      </c>
      <c r="E82" s="26" t="s">
        <v>39</v>
      </c>
      <c r="F82" s="27" t="s">
        <v>40</v>
      </c>
      <c r="G82" s="28">
        <v>0</v>
      </c>
      <c r="H82" s="29">
        <v>604800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8">
        <v>30114</v>
      </c>
      <c r="O82" s="30" t="s">
        <v>41</v>
      </c>
      <c r="P82" s="31">
        <v>0</v>
      </c>
      <c r="Q82" s="31">
        <v>50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2">
        <f t="shared" si="2"/>
        <v>50</v>
      </c>
      <c r="Y82" s="33">
        <f t="shared" si="3"/>
        <v>634914</v>
      </c>
    </row>
    <row r="83" spans="1:25" x14ac:dyDescent="0.3">
      <c r="A83" s="25" t="s">
        <v>179</v>
      </c>
      <c r="B83" s="25" t="s">
        <v>222</v>
      </c>
      <c r="C83" s="26" t="s">
        <v>223</v>
      </c>
      <c r="D83" s="26">
        <v>2025</v>
      </c>
      <c r="E83" s="26" t="s">
        <v>39</v>
      </c>
      <c r="F83" s="27" t="s">
        <v>40</v>
      </c>
      <c r="G83" s="28">
        <v>1994458</v>
      </c>
      <c r="H83" s="29">
        <v>0</v>
      </c>
      <c r="I83" s="29">
        <v>480474</v>
      </c>
      <c r="J83" s="29">
        <v>400505</v>
      </c>
      <c r="K83" s="29">
        <v>34500</v>
      </c>
      <c r="L83" s="29">
        <v>0</v>
      </c>
      <c r="M83" s="29">
        <v>0</v>
      </c>
      <c r="N83" s="28">
        <v>154060</v>
      </c>
      <c r="O83" s="30"/>
      <c r="P83" s="31"/>
      <c r="Q83" s="31"/>
      <c r="R83" s="31"/>
      <c r="S83" s="31"/>
      <c r="T83" s="31"/>
      <c r="U83" s="31"/>
      <c r="V83" s="31"/>
      <c r="W83" s="31"/>
      <c r="X83" s="32">
        <f t="shared" si="2"/>
        <v>0</v>
      </c>
      <c r="Y83" s="33">
        <f t="shared" si="3"/>
        <v>3063997</v>
      </c>
    </row>
    <row r="84" spans="1:25" x14ac:dyDescent="0.3">
      <c r="A84" s="25" t="s">
        <v>52</v>
      </c>
      <c r="B84" s="25" t="s">
        <v>224</v>
      </c>
      <c r="C84" s="26" t="s">
        <v>225</v>
      </c>
      <c r="D84" s="26">
        <v>2025</v>
      </c>
      <c r="E84" s="26" t="s">
        <v>39</v>
      </c>
      <c r="F84" s="27" t="s">
        <v>40</v>
      </c>
      <c r="G84" s="28">
        <v>0</v>
      </c>
      <c r="H84" s="29">
        <v>666360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8">
        <v>51786</v>
      </c>
      <c r="O84" s="30" t="s">
        <v>41</v>
      </c>
      <c r="P84" s="31">
        <v>30</v>
      </c>
      <c r="Q84" s="31">
        <v>30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2">
        <f t="shared" si="2"/>
        <v>60</v>
      </c>
      <c r="Y84" s="33">
        <f t="shared" si="3"/>
        <v>718146</v>
      </c>
    </row>
    <row r="85" spans="1:25" x14ac:dyDescent="0.3">
      <c r="A85" s="25" t="s">
        <v>108</v>
      </c>
      <c r="B85" s="25" t="s">
        <v>226</v>
      </c>
      <c r="C85" s="26" t="s">
        <v>227</v>
      </c>
      <c r="D85" s="26">
        <v>2025</v>
      </c>
      <c r="E85" s="26" t="s">
        <v>39</v>
      </c>
      <c r="F85" s="27" t="s">
        <v>40</v>
      </c>
      <c r="G85" s="28">
        <v>1361652</v>
      </c>
      <c r="H85" s="29">
        <v>0</v>
      </c>
      <c r="I85" s="29">
        <v>66000</v>
      </c>
      <c r="J85" s="29">
        <v>75798</v>
      </c>
      <c r="K85" s="29">
        <v>0</v>
      </c>
      <c r="L85" s="29">
        <v>0</v>
      </c>
      <c r="M85" s="29">
        <v>0</v>
      </c>
      <c r="N85" s="28">
        <v>80000</v>
      </c>
      <c r="O85" s="30"/>
      <c r="P85" s="31"/>
      <c r="Q85" s="31"/>
      <c r="R85" s="31"/>
      <c r="S85" s="31"/>
      <c r="T85" s="31"/>
      <c r="U85" s="31"/>
      <c r="V85" s="31"/>
      <c r="W85" s="31"/>
      <c r="X85" s="32">
        <f t="shared" si="2"/>
        <v>0</v>
      </c>
      <c r="Y85" s="33">
        <f t="shared" si="3"/>
        <v>1583450</v>
      </c>
    </row>
    <row r="86" spans="1:25" x14ac:dyDescent="0.3">
      <c r="A86" s="25" t="s">
        <v>82</v>
      </c>
      <c r="B86" s="25" t="s">
        <v>228</v>
      </c>
      <c r="C86" s="26" t="s">
        <v>229</v>
      </c>
      <c r="D86" s="26">
        <v>2025</v>
      </c>
      <c r="E86" s="26" t="s">
        <v>39</v>
      </c>
      <c r="F86" s="27" t="s">
        <v>40</v>
      </c>
      <c r="G86" s="28">
        <v>135020</v>
      </c>
      <c r="H86" s="29">
        <v>0</v>
      </c>
      <c r="I86" s="29">
        <v>21962</v>
      </c>
      <c r="J86" s="29">
        <v>0</v>
      </c>
      <c r="K86" s="29">
        <v>0</v>
      </c>
      <c r="L86" s="29">
        <v>0</v>
      </c>
      <c r="M86" s="29">
        <v>0</v>
      </c>
      <c r="N86" s="28">
        <v>7480</v>
      </c>
      <c r="O86" s="30"/>
      <c r="P86" s="31"/>
      <c r="Q86" s="31"/>
      <c r="R86" s="31"/>
      <c r="S86" s="31"/>
      <c r="T86" s="31"/>
      <c r="U86" s="31"/>
      <c r="V86" s="31"/>
      <c r="W86" s="31"/>
      <c r="X86" s="32">
        <f t="shared" si="2"/>
        <v>0</v>
      </c>
      <c r="Y86" s="33">
        <f t="shared" si="3"/>
        <v>164462</v>
      </c>
    </row>
    <row r="87" spans="1:25" x14ac:dyDescent="0.3">
      <c r="A87" s="25" t="s">
        <v>156</v>
      </c>
      <c r="B87" s="25" t="s">
        <v>230</v>
      </c>
      <c r="C87" s="26" t="s">
        <v>231</v>
      </c>
      <c r="D87" s="26">
        <v>2025</v>
      </c>
      <c r="E87" s="26" t="s">
        <v>39</v>
      </c>
      <c r="F87" s="27" t="s">
        <v>40</v>
      </c>
      <c r="G87" s="28">
        <v>204787</v>
      </c>
      <c r="H87" s="29">
        <v>0</v>
      </c>
      <c r="I87" s="29">
        <v>143824</v>
      </c>
      <c r="J87" s="29">
        <v>0</v>
      </c>
      <c r="K87" s="29">
        <v>0</v>
      </c>
      <c r="L87" s="29">
        <v>0</v>
      </c>
      <c r="M87" s="29">
        <v>0</v>
      </c>
      <c r="N87" s="28">
        <v>27021</v>
      </c>
      <c r="O87" s="30"/>
      <c r="P87" s="31"/>
      <c r="Q87" s="31"/>
      <c r="R87" s="31"/>
      <c r="S87" s="31"/>
      <c r="T87" s="31"/>
      <c r="U87" s="31"/>
      <c r="V87" s="31"/>
      <c r="W87" s="31"/>
      <c r="X87" s="32">
        <f t="shared" si="2"/>
        <v>0</v>
      </c>
      <c r="Y87" s="33">
        <f t="shared" si="3"/>
        <v>375632</v>
      </c>
    </row>
    <row r="88" spans="1:25" x14ac:dyDescent="0.3">
      <c r="A88" s="25" t="s">
        <v>82</v>
      </c>
      <c r="B88" s="25" t="s">
        <v>232</v>
      </c>
      <c r="C88" s="26" t="s">
        <v>233</v>
      </c>
      <c r="D88" s="26">
        <v>2025</v>
      </c>
      <c r="E88" s="26" t="s">
        <v>39</v>
      </c>
      <c r="F88" s="27" t="s">
        <v>40</v>
      </c>
      <c r="G88" s="28">
        <v>447564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8">
        <v>19826</v>
      </c>
      <c r="O88" s="30"/>
      <c r="P88" s="31"/>
      <c r="Q88" s="31"/>
      <c r="R88" s="31"/>
      <c r="S88" s="31"/>
      <c r="T88" s="31"/>
      <c r="U88" s="31"/>
      <c r="V88" s="31"/>
      <c r="W88" s="31"/>
      <c r="X88" s="32">
        <f t="shared" si="2"/>
        <v>0</v>
      </c>
      <c r="Y88" s="33">
        <f t="shared" si="3"/>
        <v>467390</v>
      </c>
    </row>
    <row r="89" spans="1:25" x14ac:dyDescent="0.3">
      <c r="A89" s="25" t="s">
        <v>101</v>
      </c>
      <c r="B89" s="25" t="s">
        <v>234</v>
      </c>
      <c r="C89" s="26" t="s">
        <v>235</v>
      </c>
      <c r="D89" s="26">
        <v>2025</v>
      </c>
      <c r="E89" s="26" t="s">
        <v>39</v>
      </c>
      <c r="F89" s="27" t="s">
        <v>40</v>
      </c>
      <c r="G89" s="28">
        <v>323915</v>
      </c>
      <c r="H89" s="29">
        <v>0</v>
      </c>
      <c r="I89" s="29">
        <v>27080</v>
      </c>
      <c r="J89" s="29">
        <v>0</v>
      </c>
      <c r="K89" s="29">
        <v>0</v>
      </c>
      <c r="L89" s="29">
        <v>0</v>
      </c>
      <c r="M89" s="29">
        <v>0</v>
      </c>
      <c r="N89" s="28">
        <v>27953</v>
      </c>
      <c r="O89" s="30"/>
      <c r="P89" s="31"/>
      <c r="Q89" s="31"/>
      <c r="R89" s="31"/>
      <c r="S89" s="31"/>
      <c r="T89" s="31"/>
      <c r="U89" s="31"/>
      <c r="V89" s="31"/>
      <c r="W89" s="31"/>
      <c r="X89" s="32">
        <f t="shared" si="2"/>
        <v>0</v>
      </c>
      <c r="Y89" s="33">
        <f t="shared" si="3"/>
        <v>378948</v>
      </c>
    </row>
    <row r="90" spans="1:25" x14ac:dyDescent="0.3">
      <c r="A90" s="25" t="s">
        <v>236</v>
      </c>
      <c r="B90" s="25" t="s">
        <v>237</v>
      </c>
      <c r="C90" s="26" t="s">
        <v>238</v>
      </c>
      <c r="D90" s="26">
        <v>2025</v>
      </c>
      <c r="E90" s="26" t="s">
        <v>39</v>
      </c>
      <c r="F90" s="27" t="s">
        <v>40</v>
      </c>
      <c r="G90" s="28">
        <v>117267</v>
      </c>
      <c r="H90" s="29">
        <v>0</v>
      </c>
      <c r="I90" s="29">
        <v>1668</v>
      </c>
      <c r="J90" s="29">
        <v>3210</v>
      </c>
      <c r="K90" s="29">
        <v>0</v>
      </c>
      <c r="L90" s="29">
        <v>0</v>
      </c>
      <c r="M90" s="29">
        <v>0</v>
      </c>
      <c r="N90" s="28">
        <v>11426</v>
      </c>
      <c r="O90" s="30"/>
      <c r="P90" s="31"/>
      <c r="Q90" s="31"/>
      <c r="R90" s="31"/>
      <c r="S90" s="31"/>
      <c r="T90" s="31"/>
      <c r="U90" s="31"/>
      <c r="V90" s="31"/>
      <c r="W90" s="31"/>
      <c r="X90" s="32">
        <f t="shared" si="2"/>
        <v>0</v>
      </c>
      <c r="Y90" s="33">
        <f t="shared" si="3"/>
        <v>133571</v>
      </c>
    </row>
    <row r="91" spans="1:25" x14ac:dyDescent="0.3">
      <c r="A91" s="25" t="s">
        <v>87</v>
      </c>
      <c r="B91" s="25" t="s">
        <v>239</v>
      </c>
      <c r="C91" s="26" t="s">
        <v>240</v>
      </c>
      <c r="D91" s="26">
        <v>2025</v>
      </c>
      <c r="E91" s="26" t="s">
        <v>39</v>
      </c>
      <c r="F91" s="27" t="s">
        <v>40</v>
      </c>
      <c r="G91" s="28">
        <v>264675</v>
      </c>
      <c r="H91" s="29">
        <v>0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8">
        <v>10385</v>
      </c>
      <c r="O91" s="30"/>
      <c r="P91" s="31"/>
      <c r="Q91" s="31"/>
      <c r="R91" s="31"/>
      <c r="S91" s="31"/>
      <c r="T91" s="31"/>
      <c r="U91" s="31"/>
      <c r="V91" s="31"/>
      <c r="W91" s="31"/>
      <c r="X91" s="32">
        <f t="shared" si="2"/>
        <v>0</v>
      </c>
      <c r="Y91" s="33">
        <f t="shared" si="3"/>
        <v>275060</v>
      </c>
    </row>
    <row r="92" spans="1:25" x14ac:dyDescent="0.3">
      <c r="A92" s="25" t="s">
        <v>87</v>
      </c>
      <c r="B92" s="25" t="s">
        <v>241</v>
      </c>
      <c r="C92" s="26" t="s">
        <v>242</v>
      </c>
      <c r="D92" s="26">
        <v>2025</v>
      </c>
      <c r="E92" s="26" t="s">
        <v>39</v>
      </c>
      <c r="F92" s="27" t="s">
        <v>40</v>
      </c>
      <c r="G92" s="28">
        <v>159183</v>
      </c>
      <c r="H92" s="29">
        <v>0</v>
      </c>
      <c r="I92" s="29">
        <v>15013</v>
      </c>
      <c r="J92" s="29">
        <v>0</v>
      </c>
      <c r="K92" s="29">
        <v>0</v>
      </c>
      <c r="L92" s="29">
        <v>0</v>
      </c>
      <c r="M92" s="29">
        <v>0</v>
      </c>
      <c r="N92" s="28">
        <v>7897</v>
      </c>
      <c r="O92" s="30"/>
      <c r="P92" s="31"/>
      <c r="Q92" s="31"/>
      <c r="R92" s="31"/>
      <c r="S92" s="31"/>
      <c r="T92" s="31"/>
      <c r="U92" s="31"/>
      <c r="V92" s="31"/>
      <c r="W92" s="31"/>
      <c r="X92" s="32">
        <f t="shared" si="2"/>
        <v>0</v>
      </c>
      <c r="Y92" s="33">
        <f t="shared" si="3"/>
        <v>182093</v>
      </c>
    </row>
    <row r="93" spans="1:25" x14ac:dyDescent="0.3">
      <c r="A93" s="25" t="s">
        <v>144</v>
      </c>
      <c r="B93" s="25" t="s">
        <v>243</v>
      </c>
      <c r="C93" s="26" t="s">
        <v>244</v>
      </c>
      <c r="D93" s="26">
        <v>2025</v>
      </c>
      <c r="E93" s="26" t="s">
        <v>39</v>
      </c>
      <c r="F93" s="27" t="s">
        <v>40</v>
      </c>
      <c r="G93" s="28">
        <v>192458</v>
      </c>
      <c r="H93" s="29">
        <v>0</v>
      </c>
      <c r="I93" s="29">
        <v>22520</v>
      </c>
      <c r="J93" s="29">
        <v>0</v>
      </c>
      <c r="K93" s="29">
        <v>0</v>
      </c>
      <c r="L93" s="29">
        <v>0</v>
      </c>
      <c r="M93" s="29">
        <v>0</v>
      </c>
      <c r="N93" s="28">
        <v>9989</v>
      </c>
      <c r="O93" s="30"/>
      <c r="P93" s="31"/>
      <c r="Q93" s="31"/>
      <c r="R93" s="31"/>
      <c r="S93" s="31"/>
      <c r="T93" s="31"/>
      <c r="U93" s="31"/>
      <c r="V93" s="31"/>
      <c r="W93" s="31"/>
      <c r="X93" s="32">
        <f t="shared" si="2"/>
        <v>0</v>
      </c>
      <c r="Y93" s="33">
        <f t="shared" si="3"/>
        <v>224967</v>
      </c>
    </row>
    <row r="94" spans="1:25" x14ac:dyDescent="0.3">
      <c r="A94" s="25" t="s">
        <v>82</v>
      </c>
      <c r="B94" s="25" t="s">
        <v>245</v>
      </c>
      <c r="C94" s="26" t="s">
        <v>246</v>
      </c>
      <c r="D94" s="26">
        <v>2025</v>
      </c>
      <c r="E94" s="26" t="s">
        <v>39</v>
      </c>
      <c r="F94" s="27" t="s">
        <v>40</v>
      </c>
      <c r="G94" s="28">
        <v>265212</v>
      </c>
      <c r="H94" s="29">
        <v>0</v>
      </c>
      <c r="I94" s="29">
        <v>30035</v>
      </c>
      <c r="J94" s="29">
        <v>0</v>
      </c>
      <c r="K94" s="29">
        <v>0</v>
      </c>
      <c r="L94" s="29">
        <v>0</v>
      </c>
      <c r="M94" s="29">
        <v>0</v>
      </c>
      <c r="N94" s="28">
        <v>13986</v>
      </c>
      <c r="O94" s="30"/>
      <c r="P94" s="31"/>
      <c r="Q94" s="31"/>
      <c r="R94" s="31"/>
      <c r="S94" s="31"/>
      <c r="T94" s="31"/>
      <c r="U94" s="31"/>
      <c r="V94" s="31"/>
      <c r="W94" s="31"/>
      <c r="X94" s="32">
        <f t="shared" si="2"/>
        <v>0</v>
      </c>
      <c r="Y94" s="33">
        <f t="shared" si="3"/>
        <v>309233</v>
      </c>
    </row>
    <row r="95" spans="1:25" x14ac:dyDescent="0.3">
      <c r="A95" s="25" t="s">
        <v>52</v>
      </c>
      <c r="B95" s="25" t="s">
        <v>247</v>
      </c>
      <c r="C95" s="26" t="s">
        <v>248</v>
      </c>
      <c r="D95" s="26">
        <v>2025</v>
      </c>
      <c r="E95" s="26" t="s">
        <v>39</v>
      </c>
      <c r="F95" s="27" t="s">
        <v>40</v>
      </c>
      <c r="G95" s="28">
        <v>122088</v>
      </c>
      <c r="H95" s="29">
        <v>0</v>
      </c>
      <c r="I95" s="29">
        <v>14379</v>
      </c>
      <c r="J95" s="29">
        <v>0</v>
      </c>
      <c r="K95" s="29">
        <v>0</v>
      </c>
      <c r="L95" s="29">
        <v>0</v>
      </c>
      <c r="M95" s="29">
        <v>0</v>
      </c>
      <c r="N95" s="28">
        <v>11000</v>
      </c>
      <c r="O95" s="30"/>
      <c r="P95" s="31"/>
      <c r="Q95" s="31"/>
      <c r="R95" s="31"/>
      <c r="S95" s="31"/>
      <c r="T95" s="31"/>
      <c r="U95" s="31"/>
      <c r="V95" s="31"/>
      <c r="W95" s="31"/>
      <c r="X95" s="32">
        <f t="shared" si="2"/>
        <v>0</v>
      </c>
      <c r="Y95" s="33">
        <f t="shared" si="3"/>
        <v>147467</v>
      </c>
    </row>
    <row r="96" spans="1:25" x14ac:dyDescent="0.3">
      <c r="A96" s="25" t="s">
        <v>170</v>
      </c>
      <c r="B96" s="25" t="s">
        <v>249</v>
      </c>
      <c r="C96" s="26" t="s">
        <v>250</v>
      </c>
      <c r="D96" s="26">
        <v>2025</v>
      </c>
      <c r="E96" s="26" t="s">
        <v>39</v>
      </c>
      <c r="F96" s="27" t="s">
        <v>40</v>
      </c>
      <c r="G96" s="28">
        <v>319397</v>
      </c>
      <c r="H96" s="29">
        <v>0</v>
      </c>
      <c r="I96" s="29">
        <v>48222</v>
      </c>
      <c r="J96" s="29">
        <v>0</v>
      </c>
      <c r="K96" s="29">
        <v>0</v>
      </c>
      <c r="L96" s="29">
        <v>0</v>
      </c>
      <c r="M96" s="29">
        <v>0</v>
      </c>
      <c r="N96" s="28">
        <v>27214</v>
      </c>
      <c r="O96" s="30"/>
      <c r="P96" s="31"/>
      <c r="Q96" s="31"/>
      <c r="R96" s="31"/>
      <c r="S96" s="31"/>
      <c r="T96" s="31"/>
      <c r="U96" s="31"/>
      <c r="V96" s="31"/>
      <c r="W96" s="31"/>
      <c r="X96" s="32">
        <f t="shared" si="2"/>
        <v>0</v>
      </c>
      <c r="Y96" s="33">
        <f t="shared" si="3"/>
        <v>394833</v>
      </c>
    </row>
    <row r="97" spans="1:25" x14ac:dyDescent="0.3">
      <c r="A97" s="25" t="s">
        <v>236</v>
      </c>
      <c r="B97" s="25" t="s">
        <v>251</v>
      </c>
      <c r="C97" s="26" t="s">
        <v>252</v>
      </c>
      <c r="D97" s="26">
        <v>2025</v>
      </c>
      <c r="E97" s="26" t="s">
        <v>39</v>
      </c>
      <c r="F97" s="27" t="s">
        <v>40</v>
      </c>
      <c r="G97" s="28">
        <v>353351</v>
      </c>
      <c r="H97" s="29">
        <v>0</v>
      </c>
      <c r="I97" s="29">
        <v>93997</v>
      </c>
      <c r="J97" s="29">
        <v>4184</v>
      </c>
      <c r="K97" s="29">
        <v>0</v>
      </c>
      <c r="L97" s="29">
        <v>0</v>
      </c>
      <c r="M97" s="29">
        <v>0</v>
      </c>
      <c r="N97" s="28">
        <v>42814</v>
      </c>
      <c r="O97" s="30"/>
      <c r="P97" s="31"/>
      <c r="Q97" s="31"/>
      <c r="R97" s="31"/>
      <c r="S97" s="31"/>
      <c r="T97" s="31"/>
      <c r="U97" s="31"/>
      <c r="V97" s="31"/>
      <c r="W97" s="31"/>
      <c r="X97" s="32">
        <f t="shared" si="2"/>
        <v>0</v>
      </c>
      <c r="Y97" s="33">
        <f t="shared" si="3"/>
        <v>494346</v>
      </c>
    </row>
    <row r="98" spans="1:25" x14ac:dyDescent="0.3">
      <c r="A98" s="25" t="s">
        <v>253</v>
      </c>
      <c r="B98" s="25" t="s">
        <v>254</v>
      </c>
      <c r="C98" s="26" t="s">
        <v>255</v>
      </c>
      <c r="D98" s="26">
        <v>2025</v>
      </c>
      <c r="E98" s="26" t="s">
        <v>39</v>
      </c>
      <c r="F98" s="27" t="s">
        <v>40</v>
      </c>
      <c r="G98" s="28">
        <v>286795</v>
      </c>
      <c r="H98" s="29">
        <v>0</v>
      </c>
      <c r="I98" s="29">
        <v>30028</v>
      </c>
      <c r="J98" s="29">
        <v>0</v>
      </c>
      <c r="K98" s="29">
        <v>0</v>
      </c>
      <c r="L98" s="29">
        <v>0</v>
      </c>
      <c r="M98" s="29">
        <v>0</v>
      </c>
      <c r="N98" s="28">
        <v>14844</v>
      </c>
      <c r="O98" s="30"/>
      <c r="P98" s="31"/>
      <c r="Q98" s="31"/>
      <c r="R98" s="31"/>
      <c r="S98" s="31"/>
      <c r="T98" s="31"/>
      <c r="U98" s="31"/>
      <c r="V98" s="31"/>
      <c r="W98" s="31"/>
      <c r="X98" s="32">
        <f t="shared" si="2"/>
        <v>0</v>
      </c>
      <c r="Y98" s="33">
        <f t="shared" si="3"/>
        <v>331667</v>
      </c>
    </row>
    <row r="99" spans="1:25" x14ac:dyDescent="0.3">
      <c r="A99" s="25" t="s">
        <v>57</v>
      </c>
      <c r="B99" s="25" t="s">
        <v>256</v>
      </c>
      <c r="C99" s="26" t="s">
        <v>257</v>
      </c>
      <c r="D99" s="26">
        <v>2025</v>
      </c>
      <c r="E99" s="26" t="s">
        <v>39</v>
      </c>
      <c r="F99" s="27" t="s">
        <v>40</v>
      </c>
      <c r="G99" s="28">
        <v>0</v>
      </c>
      <c r="H99" s="29">
        <v>240120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8">
        <v>9560</v>
      </c>
      <c r="O99" s="30" t="s">
        <v>41</v>
      </c>
      <c r="P99" s="31">
        <v>0</v>
      </c>
      <c r="Q99" s="31">
        <v>0</v>
      </c>
      <c r="R99" s="31">
        <v>10</v>
      </c>
      <c r="S99" s="31">
        <v>0</v>
      </c>
      <c r="T99" s="31">
        <v>7</v>
      </c>
      <c r="U99" s="31">
        <v>3</v>
      </c>
      <c r="V99" s="31">
        <v>0</v>
      </c>
      <c r="W99" s="31">
        <v>0</v>
      </c>
      <c r="X99" s="32">
        <f t="shared" si="2"/>
        <v>20</v>
      </c>
      <c r="Y99" s="33">
        <f t="shared" si="3"/>
        <v>249680</v>
      </c>
    </row>
    <row r="100" spans="1:25" x14ac:dyDescent="0.3">
      <c r="A100" s="25" t="s">
        <v>153</v>
      </c>
      <c r="B100" s="25" t="s">
        <v>258</v>
      </c>
      <c r="C100" s="26" t="s">
        <v>259</v>
      </c>
      <c r="D100" s="26">
        <v>2025</v>
      </c>
      <c r="E100" s="26" t="s">
        <v>39</v>
      </c>
      <c r="F100" s="27" t="s">
        <v>40</v>
      </c>
      <c r="G100" s="28">
        <v>0</v>
      </c>
      <c r="H100" s="29">
        <v>215520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8">
        <v>13601</v>
      </c>
      <c r="O100" s="30" t="s">
        <v>41</v>
      </c>
      <c r="P100" s="31">
        <v>0</v>
      </c>
      <c r="Q100" s="31">
        <v>20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2">
        <f t="shared" si="2"/>
        <v>20</v>
      </c>
      <c r="Y100" s="33">
        <f t="shared" si="3"/>
        <v>229121</v>
      </c>
    </row>
    <row r="101" spans="1:25" x14ac:dyDescent="0.3">
      <c r="A101" s="25" t="s">
        <v>119</v>
      </c>
      <c r="B101" s="25" t="s">
        <v>260</v>
      </c>
      <c r="C101" s="26" t="s">
        <v>261</v>
      </c>
      <c r="D101" s="26">
        <v>2025</v>
      </c>
      <c r="E101" s="26" t="s">
        <v>39</v>
      </c>
      <c r="F101" s="27" t="s">
        <v>40</v>
      </c>
      <c r="G101" s="28">
        <v>270738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8">
        <v>21108</v>
      </c>
      <c r="O101" s="30"/>
      <c r="P101" s="31"/>
      <c r="Q101" s="31"/>
      <c r="R101" s="31"/>
      <c r="S101" s="31"/>
      <c r="T101" s="31"/>
      <c r="U101" s="31"/>
      <c r="V101" s="31"/>
      <c r="W101" s="31"/>
      <c r="X101" s="32">
        <f t="shared" si="2"/>
        <v>0</v>
      </c>
      <c r="Y101" s="33">
        <f t="shared" si="3"/>
        <v>291846</v>
      </c>
    </row>
    <row r="102" spans="1:25" x14ac:dyDescent="0.3">
      <c r="A102" s="25" t="s">
        <v>253</v>
      </c>
      <c r="B102" s="25" t="s">
        <v>262</v>
      </c>
      <c r="C102" s="26" t="s">
        <v>263</v>
      </c>
      <c r="D102" s="26">
        <v>2025</v>
      </c>
      <c r="E102" s="26" t="s">
        <v>39</v>
      </c>
      <c r="F102" s="27" t="s">
        <v>40</v>
      </c>
      <c r="G102" s="28">
        <v>212685</v>
      </c>
      <c r="H102" s="29">
        <v>0</v>
      </c>
      <c r="I102" s="29">
        <v>19766</v>
      </c>
      <c r="J102" s="29">
        <v>60929</v>
      </c>
      <c r="K102" s="29">
        <v>0</v>
      </c>
      <c r="L102" s="29">
        <v>0</v>
      </c>
      <c r="M102" s="29">
        <v>0</v>
      </c>
      <c r="N102" s="28">
        <v>13540</v>
      </c>
      <c r="O102" s="30"/>
      <c r="P102" s="31"/>
      <c r="Q102" s="31"/>
      <c r="R102" s="31"/>
      <c r="S102" s="31"/>
      <c r="T102" s="31"/>
      <c r="U102" s="31"/>
      <c r="V102" s="31"/>
      <c r="W102" s="31"/>
      <c r="X102" s="32">
        <f t="shared" si="2"/>
        <v>0</v>
      </c>
      <c r="Y102" s="33">
        <f t="shared" si="3"/>
        <v>306920</v>
      </c>
    </row>
    <row r="103" spans="1:25" x14ac:dyDescent="0.3">
      <c r="A103" s="25" t="s">
        <v>64</v>
      </c>
      <c r="B103" s="25" t="s">
        <v>264</v>
      </c>
      <c r="C103" s="26" t="s">
        <v>265</v>
      </c>
      <c r="D103" s="26">
        <v>2025</v>
      </c>
      <c r="E103" s="26" t="s">
        <v>67</v>
      </c>
      <c r="F103" s="27" t="s">
        <v>40</v>
      </c>
      <c r="G103" s="28">
        <v>0</v>
      </c>
      <c r="H103" s="29">
        <v>0</v>
      </c>
      <c r="I103" s="29">
        <v>49915</v>
      </c>
      <c r="J103" s="29">
        <v>70529</v>
      </c>
      <c r="K103" s="29">
        <v>0</v>
      </c>
      <c r="L103" s="29">
        <v>0</v>
      </c>
      <c r="M103" s="29">
        <v>0</v>
      </c>
      <c r="N103" s="28">
        <v>8431</v>
      </c>
      <c r="O103" s="30"/>
      <c r="P103" s="31"/>
      <c r="Q103" s="31"/>
      <c r="R103" s="31"/>
      <c r="S103" s="31"/>
      <c r="T103" s="31"/>
      <c r="U103" s="31"/>
      <c r="V103" s="31"/>
      <c r="W103" s="31"/>
      <c r="X103" s="32">
        <f t="shared" si="2"/>
        <v>0</v>
      </c>
      <c r="Y103" s="33">
        <f t="shared" si="3"/>
        <v>128875</v>
      </c>
    </row>
    <row r="104" spans="1:25" x14ac:dyDescent="0.3">
      <c r="A104" s="25" t="s">
        <v>101</v>
      </c>
      <c r="B104" s="25" t="s">
        <v>266</v>
      </c>
      <c r="C104" s="26" t="s">
        <v>267</v>
      </c>
      <c r="D104" s="26">
        <v>2025</v>
      </c>
      <c r="E104" s="26" t="s">
        <v>39</v>
      </c>
      <c r="F104" s="27" t="s">
        <v>40</v>
      </c>
      <c r="G104" s="28">
        <v>370400</v>
      </c>
      <c r="H104" s="29">
        <v>0</v>
      </c>
      <c r="I104" s="29">
        <v>104402</v>
      </c>
      <c r="J104" s="29">
        <v>50367</v>
      </c>
      <c r="K104" s="29">
        <v>0</v>
      </c>
      <c r="L104" s="29">
        <v>0</v>
      </c>
      <c r="M104" s="29">
        <v>0</v>
      </c>
      <c r="N104" s="28">
        <v>33602</v>
      </c>
      <c r="O104" s="30"/>
      <c r="P104" s="31"/>
      <c r="Q104" s="31"/>
      <c r="R104" s="31"/>
      <c r="S104" s="31"/>
      <c r="T104" s="31"/>
      <c r="U104" s="31"/>
      <c r="V104" s="31"/>
      <c r="W104" s="31"/>
      <c r="X104" s="32">
        <f t="shared" si="2"/>
        <v>0</v>
      </c>
      <c r="Y104" s="33">
        <f t="shared" si="3"/>
        <v>558771</v>
      </c>
    </row>
    <row r="105" spans="1:25" x14ac:dyDescent="0.3">
      <c r="A105" s="25" t="s">
        <v>156</v>
      </c>
      <c r="B105" s="25" t="s">
        <v>268</v>
      </c>
      <c r="C105" s="26" t="s">
        <v>269</v>
      </c>
      <c r="D105" s="26">
        <v>2025</v>
      </c>
      <c r="E105" s="26" t="s">
        <v>39</v>
      </c>
      <c r="F105" s="27" t="s">
        <v>40</v>
      </c>
      <c r="G105" s="28">
        <v>237464</v>
      </c>
      <c r="H105" s="29">
        <v>0</v>
      </c>
      <c r="I105" s="29">
        <v>27816</v>
      </c>
      <c r="J105" s="29">
        <v>0</v>
      </c>
      <c r="K105" s="29">
        <v>0</v>
      </c>
      <c r="L105" s="29">
        <v>0</v>
      </c>
      <c r="M105" s="29">
        <v>0</v>
      </c>
      <c r="N105" s="28">
        <v>21145</v>
      </c>
      <c r="O105" s="30"/>
      <c r="P105" s="31"/>
      <c r="Q105" s="31"/>
      <c r="R105" s="31"/>
      <c r="S105" s="31"/>
      <c r="T105" s="31"/>
      <c r="U105" s="31"/>
      <c r="V105" s="31"/>
      <c r="W105" s="31"/>
      <c r="X105" s="32">
        <f t="shared" si="2"/>
        <v>0</v>
      </c>
      <c r="Y105" s="33">
        <f t="shared" si="3"/>
        <v>286425</v>
      </c>
    </row>
    <row r="106" spans="1:25" x14ac:dyDescent="0.3">
      <c r="A106" s="25" t="s">
        <v>82</v>
      </c>
      <c r="B106" s="25" t="s">
        <v>270</v>
      </c>
      <c r="C106" s="26" t="s">
        <v>271</v>
      </c>
      <c r="D106" s="26">
        <v>2025</v>
      </c>
      <c r="E106" s="26" t="s">
        <v>39</v>
      </c>
      <c r="F106" s="27" t="s">
        <v>40</v>
      </c>
      <c r="G106" s="28">
        <v>0</v>
      </c>
      <c r="H106" s="29">
        <v>233760</v>
      </c>
      <c r="I106" s="29">
        <v>92167</v>
      </c>
      <c r="J106" s="29">
        <v>0</v>
      </c>
      <c r="K106" s="29">
        <v>0</v>
      </c>
      <c r="L106" s="29">
        <v>0</v>
      </c>
      <c r="M106" s="29">
        <v>0</v>
      </c>
      <c r="N106" s="28">
        <v>18929</v>
      </c>
      <c r="O106" s="30" t="s">
        <v>41</v>
      </c>
      <c r="P106" s="31">
        <v>0</v>
      </c>
      <c r="Q106" s="31">
        <v>0</v>
      </c>
      <c r="R106" s="31">
        <v>0</v>
      </c>
      <c r="S106" s="31">
        <v>6</v>
      </c>
      <c r="T106" s="31">
        <v>6</v>
      </c>
      <c r="U106" s="31">
        <v>1</v>
      </c>
      <c r="V106" s="31">
        <v>0</v>
      </c>
      <c r="W106" s="31">
        <v>0</v>
      </c>
      <c r="X106" s="32">
        <f t="shared" si="2"/>
        <v>13</v>
      </c>
      <c r="Y106" s="33">
        <f t="shared" si="3"/>
        <v>344856</v>
      </c>
    </row>
    <row r="107" spans="1:25" x14ac:dyDescent="0.3">
      <c r="A107" s="25" t="s">
        <v>272</v>
      </c>
      <c r="B107" s="25" t="s">
        <v>273</v>
      </c>
      <c r="C107" s="26" t="s">
        <v>274</v>
      </c>
      <c r="D107" s="26">
        <v>2025</v>
      </c>
      <c r="E107" s="26" t="s">
        <v>39</v>
      </c>
      <c r="F107" s="27" t="s">
        <v>40</v>
      </c>
      <c r="G107" s="28">
        <v>0</v>
      </c>
      <c r="H107" s="29">
        <v>2257068</v>
      </c>
      <c r="I107" s="29">
        <v>314001</v>
      </c>
      <c r="J107" s="29">
        <v>22988</v>
      </c>
      <c r="K107" s="29">
        <v>0</v>
      </c>
      <c r="L107" s="29">
        <v>0</v>
      </c>
      <c r="M107" s="29">
        <v>0</v>
      </c>
      <c r="N107" s="28">
        <v>210217</v>
      </c>
      <c r="O107" s="30" t="s">
        <v>41</v>
      </c>
      <c r="P107" s="31">
        <v>0</v>
      </c>
      <c r="Q107" s="31">
        <v>24</v>
      </c>
      <c r="R107" s="31">
        <v>94</v>
      </c>
      <c r="S107" s="31">
        <v>11</v>
      </c>
      <c r="T107" s="31">
        <v>12</v>
      </c>
      <c r="U107" s="31">
        <v>8</v>
      </c>
      <c r="V107" s="31">
        <v>5</v>
      </c>
      <c r="W107" s="31">
        <v>1</v>
      </c>
      <c r="X107" s="32">
        <f t="shared" si="2"/>
        <v>155</v>
      </c>
      <c r="Y107" s="33">
        <f t="shared" si="3"/>
        <v>2804274</v>
      </c>
    </row>
    <row r="108" spans="1:25" x14ac:dyDescent="0.3">
      <c r="A108" s="25" t="s">
        <v>275</v>
      </c>
      <c r="B108" s="25" t="s">
        <v>276</v>
      </c>
      <c r="C108" s="26" t="s">
        <v>277</v>
      </c>
      <c r="D108" s="26">
        <v>2025</v>
      </c>
      <c r="E108" s="26" t="s">
        <v>39</v>
      </c>
      <c r="F108" s="27" t="s">
        <v>40</v>
      </c>
      <c r="G108" s="28">
        <v>0</v>
      </c>
      <c r="H108" s="29">
        <v>0</v>
      </c>
      <c r="I108" s="29">
        <v>43274</v>
      </c>
      <c r="J108" s="29">
        <v>311768</v>
      </c>
      <c r="K108" s="29">
        <v>0</v>
      </c>
      <c r="L108" s="29">
        <v>0</v>
      </c>
      <c r="M108" s="29">
        <v>0</v>
      </c>
      <c r="N108" s="28">
        <v>12157</v>
      </c>
      <c r="O108" s="30"/>
      <c r="P108" s="31"/>
      <c r="Q108" s="31"/>
      <c r="R108" s="31"/>
      <c r="S108" s="31"/>
      <c r="T108" s="31"/>
      <c r="U108" s="31"/>
      <c r="V108" s="31"/>
      <c r="W108" s="31"/>
      <c r="X108" s="32">
        <f t="shared" si="2"/>
        <v>0</v>
      </c>
      <c r="Y108" s="33">
        <f t="shared" si="3"/>
        <v>367199</v>
      </c>
    </row>
    <row r="109" spans="1:25" x14ac:dyDescent="0.3">
      <c r="A109" s="25" t="s">
        <v>236</v>
      </c>
      <c r="B109" s="25" t="s">
        <v>236</v>
      </c>
      <c r="C109" s="26" t="s">
        <v>278</v>
      </c>
      <c r="D109" s="26">
        <v>2025</v>
      </c>
      <c r="E109" s="26" t="s">
        <v>39</v>
      </c>
      <c r="F109" s="27" t="s">
        <v>40</v>
      </c>
      <c r="G109" s="28">
        <v>0</v>
      </c>
      <c r="H109" s="29">
        <v>64428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8">
        <v>6019</v>
      </c>
      <c r="O109" s="30" t="s">
        <v>41</v>
      </c>
      <c r="P109" s="31">
        <v>0</v>
      </c>
      <c r="Q109" s="31">
        <v>0</v>
      </c>
      <c r="R109" s="31">
        <v>1</v>
      </c>
      <c r="S109" s="31">
        <v>0</v>
      </c>
      <c r="T109" s="31">
        <v>3</v>
      </c>
      <c r="U109" s="31">
        <v>0</v>
      </c>
      <c r="V109" s="31">
        <v>0</v>
      </c>
      <c r="W109" s="31">
        <v>0</v>
      </c>
      <c r="X109" s="32">
        <f t="shared" si="2"/>
        <v>4</v>
      </c>
      <c r="Y109" s="33">
        <f t="shared" si="3"/>
        <v>70447</v>
      </c>
    </row>
    <row r="110" spans="1:25" x14ac:dyDescent="0.3">
      <c r="A110" s="25" t="s">
        <v>279</v>
      </c>
      <c r="B110" s="25" t="s">
        <v>279</v>
      </c>
      <c r="C110" s="26" t="s">
        <v>280</v>
      </c>
      <c r="D110" s="26">
        <v>2025</v>
      </c>
      <c r="E110" s="26" t="s">
        <v>39</v>
      </c>
      <c r="F110" s="27" t="s">
        <v>40</v>
      </c>
      <c r="G110" s="28">
        <v>194558</v>
      </c>
      <c r="H110" s="29">
        <v>0</v>
      </c>
      <c r="I110" s="29">
        <v>47345</v>
      </c>
      <c r="J110" s="29">
        <v>34707</v>
      </c>
      <c r="K110" s="29">
        <v>0</v>
      </c>
      <c r="L110" s="29">
        <v>0</v>
      </c>
      <c r="M110" s="29">
        <v>0</v>
      </c>
      <c r="N110" s="28">
        <v>22660</v>
      </c>
      <c r="O110" s="30"/>
      <c r="P110" s="31"/>
      <c r="Q110" s="31"/>
      <c r="R110" s="31"/>
      <c r="S110" s="31"/>
      <c r="T110" s="31"/>
      <c r="U110" s="31"/>
      <c r="V110" s="31"/>
      <c r="W110" s="31"/>
      <c r="X110" s="32">
        <f t="shared" si="2"/>
        <v>0</v>
      </c>
      <c r="Y110" s="33">
        <f t="shared" si="3"/>
        <v>299270</v>
      </c>
    </row>
    <row r="111" spans="1:25" x14ac:dyDescent="0.3">
      <c r="A111" s="25" t="s">
        <v>253</v>
      </c>
      <c r="B111" s="25" t="s">
        <v>281</v>
      </c>
      <c r="C111" s="26" t="s">
        <v>282</v>
      </c>
      <c r="D111" s="26">
        <v>2025</v>
      </c>
      <c r="E111" s="26" t="s">
        <v>39</v>
      </c>
      <c r="F111" s="27" t="s">
        <v>40</v>
      </c>
      <c r="G111" s="28">
        <v>348624</v>
      </c>
      <c r="H111" s="29">
        <v>0</v>
      </c>
      <c r="I111" s="29">
        <v>48300</v>
      </c>
      <c r="J111" s="29">
        <v>46615</v>
      </c>
      <c r="K111" s="29">
        <v>0</v>
      </c>
      <c r="L111" s="29">
        <v>0</v>
      </c>
      <c r="M111" s="29">
        <v>0</v>
      </c>
      <c r="N111" s="28">
        <v>15084</v>
      </c>
      <c r="O111" s="30"/>
      <c r="P111" s="31"/>
      <c r="Q111" s="31"/>
      <c r="R111" s="31"/>
      <c r="S111" s="31"/>
      <c r="T111" s="31"/>
      <c r="U111" s="31"/>
      <c r="V111" s="31"/>
      <c r="W111" s="31"/>
      <c r="X111" s="32">
        <f t="shared" si="2"/>
        <v>0</v>
      </c>
      <c r="Y111" s="33">
        <f t="shared" si="3"/>
        <v>458623</v>
      </c>
    </row>
    <row r="112" spans="1:25" x14ac:dyDescent="0.3">
      <c r="A112" s="25" t="s">
        <v>68</v>
      </c>
      <c r="B112" s="25" t="s">
        <v>283</v>
      </c>
      <c r="C112" s="26" t="s">
        <v>284</v>
      </c>
      <c r="D112" s="26">
        <v>2025</v>
      </c>
      <c r="E112" s="26" t="s">
        <v>39</v>
      </c>
      <c r="F112" s="27" t="s">
        <v>40</v>
      </c>
      <c r="G112" s="28">
        <v>275817</v>
      </c>
      <c r="H112" s="29">
        <v>0</v>
      </c>
      <c r="I112" s="29">
        <v>44000</v>
      </c>
      <c r="J112" s="29">
        <v>1405</v>
      </c>
      <c r="K112" s="29">
        <v>0</v>
      </c>
      <c r="L112" s="29">
        <v>0</v>
      </c>
      <c r="M112" s="29">
        <v>0</v>
      </c>
      <c r="N112" s="28">
        <v>19462</v>
      </c>
      <c r="O112" s="30"/>
      <c r="P112" s="31"/>
      <c r="Q112" s="31"/>
      <c r="R112" s="31"/>
      <c r="S112" s="31"/>
      <c r="T112" s="31"/>
      <c r="U112" s="31"/>
      <c r="V112" s="31"/>
      <c r="W112" s="31"/>
      <c r="X112" s="32">
        <f t="shared" si="2"/>
        <v>0</v>
      </c>
      <c r="Y112" s="33">
        <f t="shared" si="3"/>
        <v>340684</v>
      </c>
    </row>
    <row r="113" spans="1:25" x14ac:dyDescent="0.3">
      <c r="A113" s="25" t="s">
        <v>285</v>
      </c>
      <c r="B113" s="25" t="s">
        <v>286</v>
      </c>
      <c r="C113" s="26" t="s">
        <v>287</v>
      </c>
      <c r="D113" s="26">
        <v>2025</v>
      </c>
      <c r="E113" s="26" t="s">
        <v>39</v>
      </c>
      <c r="F113" s="27" t="s">
        <v>40</v>
      </c>
      <c r="G113" s="28">
        <v>285612</v>
      </c>
      <c r="H113" s="29">
        <v>0</v>
      </c>
      <c r="I113" s="29">
        <v>32400</v>
      </c>
      <c r="J113" s="29">
        <v>15395</v>
      </c>
      <c r="K113" s="29">
        <v>0</v>
      </c>
      <c r="L113" s="29">
        <v>0</v>
      </c>
      <c r="M113" s="29">
        <v>0</v>
      </c>
      <c r="N113" s="28">
        <v>11290</v>
      </c>
      <c r="O113" s="30"/>
      <c r="P113" s="31"/>
      <c r="Q113" s="31"/>
      <c r="R113" s="31"/>
      <c r="S113" s="31"/>
      <c r="T113" s="31"/>
      <c r="U113" s="31"/>
      <c r="V113" s="31"/>
      <c r="W113" s="31"/>
      <c r="X113" s="32">
        <f t="shared" si="2"/>
        <v>0</v>
      </c>
      <c r="Y113" s="33">
        <f t="shared" si="3"/>
        <v>344697</v>
      </c>
    </row>
    <row r="114" spans="1:25" x14ac:dyDescent="0.3">
      <c r="A114" s="25" t="s">
        <v>82</v>
      </c>
      <c r="B114" s="25" t="s">
        <v>288</v>
      </c>
      <c r="C114" s="26" t="s">
        <v>289</v>
      </c>
      <c r="D114" s="26">
        <v>2025</v>
      </c>
      <c r="E114" s="26" t="s">
        <v>39</v>
      </c>
      <c r="F114" s="27" t="s">
        <v>40</v>
      </c>
      <c r="G114" s="28">
        <v>0</v>
      </c>
      <c r="H114" s="29">
        <v>694800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8">
        <v>30114</v>
      </c>
      <c r="O114" s="30" t="s">
        <v>63</v>
      </c>
      <c r="P114" s="31">
        <v>0</v>
      </c>
      <c r="Q114" s="31">
        <v>50</v>
      </c>
      <c r="R114" s="31">
        <v>0</v>
      </c>
      <c r="S114" s="31">
        <v>0</v>
      </c>
      <c r="T114" s="31">
        <v>0</v>
      </c>
      <c r="U114" s="31">
        <v>0</v>
      </c>
      <c r="V114" s="31">
        <v>0</v>
      </c>
      <c r="W114" s="31">
        <v>0</v>
      </c>
      <c r="X114" s="32">
        <f t="shared" si="2"/>
        <v>50</v>
      </c>
      <c r="Y114" s="33">
        <f t="shared" si="3"/>
        <v>724914</v>
      </c>
    </row>
    <row r="115" spans="1:25" x14ac:dyDescent="0.3">
      <c r="A115" s="25" t="s">
        <v>101</v>
      </c>
      <c r="B115" s="25" t="s">
        <v>290</v>
      </c>
      <c r="C115" s="26" t="s">
        <v>291</v>
      </c>
      <c r="D115" s="26">
        <v>2025</v>
      </c>
      <c r="E115" s="26" t="s">
        <v>39</v>
      </c>
      <c r="F115" s="27" t="s">
        <v>40</v>
      </c>
      <c r="G115" s="28">
        <v>0</v>
      </c>
      <c r="H115" s="29">
        <v>408012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8">
        <v>32110</v>
      </c>
      <c r="O115" s="30" t="s">
        <v>41</v>
      </c>
      <c r="P115" s="31">
        <v>0</v>
      </c>
      <c r="Q115" s="31">
        <v>3</v>
      </c>
      <c r="R115" s="31">
        <v>7</v>
      </c>
      <c r="S115" s="31">
        <v>11</v>
      </c>
      <c r="T115" s="31">
        <v>4</v>
      </c>
      <c r="U115" s="31">
        <v>0</v>
      </c>
      <c r="V115" s="31">
        <v>0</v>
      </c>
      <c r="W115" s="31">
        <v>0</v>
      </c>
      <c r="X115" s="32">
        <f t="shared" si="2"/>
        <v>25</v>
      </c>
      <c r="Y115" s="33">
        <f t="shared" si="3"/>
        <v>440122</v>
      </c>
    </row>
    <row r="116" spans="1:25" x14ac:dyDescent="0.3">
      <c r="A116" s="25" t="s">
        <v>153</v>
      </c>
      <c r="B116" s="25" t="s">
        <v>292</v>
      </c>
      <c r="C116" s="26" t="s">
        <v>293</v>
      </c>
      <c r="D116" s="26">
        <v>2025</v>
      </c>
      <c r="E116" s="26" t="s">
        <v>163</v>
      </c>
      <c r="F116" s="27" t="s">
        <v>40</v>
      </c>
      <c r="G116" s="28">
        <v>0</v>
      </c>
      <c r="H116" s="29">
        <v>0</v>
      </c>
      <c r="I116" s="29">
        <v>151506</v>
      </c>
      <c r="J116" s="29">
        <v>0</v>
      </c>
      <c r="K116" s="29">
        <v>0</v>
      </c>
      <c r="L116" s="29">
        <v>0</v>
      </c>
      <c r="M116" s="29">
        <v>0</v>
      </c>
      <c r="N116" s="28">
        <v>10605</v>
      </c>
      <c r="O116" s="30"/>
      <c r="P116" s="31"/>
      <c r="Q116" s="31"/>
      <c r="R116" s="31"/>
      <c r="S116" s="31"/>
      <c r="T116" s="31"/>
      <c r="U116" s="31"/>
      <c r="V116" s="31"/>
      <c r="W116" s="31"/>
      <c r="X116" s="32">
        <f t="shared" si="2"/>
        <v>0</v>
      </c>
      <c r="Y116" s="33">
        <f t="shared" si="3"/>
        <v>162111</v>
      </c>
    </row>
    <row r="117" spans="1:25" x14ac:dyDescent="0.3">
      <c r="A117" s="25" t="s">
        <v>57</v>
      </c>
      <c r="B117" s="25" t="s">
        <v>294</v>
      </c>
      <c r="C117" s="26" t="s">
        <v>295</v>
      </c>
      <c r="D117" s="26">
        <v>2025</v>
      </c>
      <c r="E117" s="26" t="s">
        <v>39</v>
      </c>
      <c r="F117" s="27" t="s">
        <v>40</v>
      </c>
      <c r="G117" s="28">
        <v>0</v>
      </c>
      <c r="H117" s="29">
        <v>858480</v>
      </c>
      <c r="I117" s="29">
        <v>75264</v>
      </c>
      <c r="J117" s="29">
        <v>0</v>
      </c>
      <c r="K117" s="29">
        <v>0</v>
      </c>
      <c r="L117" s="29">
        <v>0</v>
      </c>
      <c r="M117" s="29">
        <v>0</v>
      </c>
      <c r="N117" s="28">
        <v>20280</v>
      </c>
      <c r="O117" s="30" t="s">
        <v>41</v>
      </c>
      <c r="P117" s="31">
        <v>0</v>
      </c>
      <c r="Q117" s="31">
        <v>98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31">
        <v>0</v>
      </c>
      <c r="X117" s="32">
        <f t="shared" si="2"/>
        <v>98</v>
      </c>
      <c r="Y117" s="33">
        <f t="shared" si="3"/>
        <v>954024</v>
      </c>
    </row>
    <row r="118" spans="1:25" x14ac:dyDescent="0.3">
      <c r="A118" s="25" t="s">
        <v>48</v>
      </c>
      <c r="B118" s="25" t="s">
        <v>296</v>
      </c>
      <c r="C118" s="26" t="s">
        <v>297</v>
      </c>
      <c r="D118" s="26">
        <v>2025</v>
      </c>
      <c r="E118" s="26" t="s">
        <v>39</v>
      </c>
      <c r="F118" s="27" t="s">
        <v>40</v>
      </c>
      <c r="G118" s="28">
        <v>376086</v>
      </c>
      <c r="H118" s="29">
        <v>0</v>
      </c>
      <c r="I118" s="29">
        <v>55150</v>
      </c>
      <c r="J118" s="29">
        <v>39660</v>
      </c>
      <c r="K118" s="29">
        <v>0</v>
      </c>
      <c r="L118" s="29">
        <v>0</v>
      </c>
      <c r="M118" s="29">
        <v>0</v>
      </c>
      <c r="N118" s="28">
        <v>22666</v>
      </c>
      <c r="O118" s="30"/>
      <c r="P118" s="31"/>
      <c r="Q118" s="31"/>
      <c r="R118" s="31"/>
      <c r="S118" s="31"/>
      <c r="T118" s="31"/>
      <c r="U118" s="31"/>
      <c r="V118" s="31"/>
      <c r="W118" s="31"/>
      <c r="X118" s="32">
        <f t="shared" si="2"/>
        <v>0</v>
      </c>
      <c r="Y118" s="33">
        <f t="shared" si="3"/>
        <v>493562</v>
      </c>
    </row>
    <row r="119" spans="1:25" x14ac:dyDescent="0.3">
      <c r="A119" s="25" t="s">
        <v>48</v>
      </c>
      <c r="B119" s="25" t="s">
        <v>298</v>
      </c>
      <c r="C119" s="26" t="s">
        <v>299</v>
      </c>
      <c r="D119" s="26">
        <v>2025</v>
      </c>
      <c r="E119" s="26" t="s">
        <v>39</v>
      </c>
      <c r="F119" s="27" t="s">
        <v>40</v>
      </c>
      <c r="G119" s="28">
        <v>815244</v>
      </c>
      <c r="H119" s="29">
        <v>0</v>
      </c>
      <c r="I119" s="29">
        <v>186429</v>
      </c>
      <c r="J119" s="29">
        <v>217257</v>
      </c>
      <c r="K119" s="29">
        <v>0</v>
      </c>
      <c r="L119" s="29">
        <v>0</v>
      </c>
      <c r="M119" s="29">
        <v>0</v>
      </c>
      <c r="N119" s="28">
        <v>65250</v>
      </c>
      <c r="O119" s="30"/>
      <c r="P119" s="31"/>
      <c r="Q119" s="31"/>
      <c r="R119" s="31"/>
      <c r="S119" s="31"/>
      <c r="T119" s="31"/>
      <c r="U119" s="31"/>
      <c r="V119" s="31"/>
      <c r="W119" s="31"/>
      <c r="X119" s="32">
        <f t="shared" si="2"/>
        <v>0</v>
      </c>
      <c r="Y119" s="33">
        <f t="shared" si="3"/>
        <v>1284180</v>
      </c>
    </row>
    <row r="120" spans="1:25" x14ac:dyDescent="0.3">
      <c r="A120" s="25" t="s">
        <v>198</v>
      </c>
      <c r="B120" s="25" t="s">
        <v>300</v>
      </c>
      <c r="C120" s="26" t="s">
        <v>301</v>
      </c>
      <c r="D120" s="26">
        <v>2025</v>
      </c>
      <c r="E120" s="26" t="s">
        <v>39</v>
      </c>
      <c r="F120" s="27" t="s">
        <v>40</v>
      </c>
      <c r="G120" s="28">
        <v>909574</v>
      </c>
      <c r="H120" s="29">
        <v>0</v>
      </c>
      <c r="I120" s="29">
        <v>143587</v>
      </c>
      <c r="J120" s="29">
        <v>145175</v>
      </c>
      <c r="K120" s="29">
        <v>0</v>
      </c>
      <c r="L120" s="29">
        <v>0</v>
      </c>
      <c r="M120" s="29">
        <v>0</v>
      </c>
      <c r="N120" s="28">
        <v>57371</v>
      </c>
      <c r="O120" s="30"/>
      <c r="P120" s="31"/>
      <c r="Q120" s="31"/>
      <c r="R120" s="31"/>
      <c r="S120" s="31"/>
      <c r="T120" s="31"/>
      <c r="U120" s="31"/>
      <c r="V120" s="31"/>
      <c r="W120" s="31"/>
      <c r="X120" s="32">
        <f t="shared" si="2"/>
        <v>0</v>
      </c>
      <c r="Y120" s="33">
        <f t="shared" si="3"/>
        <v>1255707</v>
      </c>
    </row>
    <row r="121" spans="1:25" x14ac:dyDescent="0.3">
      <c r="A121" s="25" t="s">
        <v>68</v>
      </c>
      <c r="B121" s="25" t="s">
        <v>302</v>
      </c>
      <c r="C121" s="26" t="s">
        <v>303</v>
      </c>
      <c r="D121" s="26">
        <v>2025</v>
      </c>
      <c r="E121" s="26" t="s">
        <v>39</v>
      </c>
      <c r="F121" s="27" t="s">
        <v>40</v>
      </c>
      <c r="G121" s="28">
        <v>1358177</v>
      </c>
      <c r="H121" s="29">
        <v>0</v>
      </c>
      <c r="I121" s="29">
        <v>216960</v>
      </c>
      <c r="J121" s="29">
        <v>50815</v>
      </c>
      <c r="K121" s="29">
        <v>800</v>
      </c>
      <c r="L121" s="29">
        <v>0</v>
      </c>
      <c r="M121" s="29">
        <v>0</v>
      </c>
      <c r="N121" s="28">
        <v>114896</v>
      </c>
      <c r="O121" s="30"/>
      <c r="P121" s="31"/>
      <c r="Q121" s="31"/>
      <c r="R121" s="31"/>
      <c r="S121" s="31"/>
      <c r="T121" s="31"/>
      <c r="U121" s="31"/>
      <c r="V121" s="31"/>
      <c r="W121" s="31"/>
      <c r="X121" s="32">
        <f t="shared" si="2"/>
        <v>0</v>
      </c>
      <c r="Y121" s="33">
        <f t="shared" si="3"/>
        <v>1741648</v>
      </c>
    </row>
    <row r="122" spans="1:25" x14ac:dyDescent="0.3">
      <c r="A122" s="25" t="s">
        <v>108</v>
      </c>
      <c r="B122" s="25" t="s">
        <v>304</v>
      </c>
      <c r="C122" s="26" t="s">
        <v>305</v>
      </c>
      <c r="D122" s="26">
        <v>2025</v>
      </c>
      <c r="E122" s="26" t="s">
        <v>39</v>
      </c>
      <c r="F122" s="27" t="s">
        <v>40</v>
      </c>
      <c r="G122" s="28">
        <v>1071120</v>
      </c>
      <c r="H122" s="29">
        <v>0</v>
      </c>
      <c r="I122" s="29">
        <v>251000</v>
      </c>
      <c r="J122" s="29">
        <v>261844</v>
      </c>
      <c r="K122" s="29">
        <v>640</v>
      </c>
      <c r="L122" s="29">
        <v>10000</v>
      </c>
      <c r="M122" s="29">
        <v>0</v>
      </c>
      <c r="N122" s="28">
        <v>130564</v>
      </c>
      <c r="O122" s="30"/>
      <c r="P122" s="31"/>
      <c r="Q122" s="31"/>
      <c r="R122" s="31"/>
      <c r="S122" s="31"/>
      <c r="T122" s="31"/>
      <c r="U122" s="31"/>
      <c r="V122" s="31"/>
      <c r="W122" s="31"/>
      <c r="X122" s="32">
        <f t="shared" si="2"/>
        <v>0</v>
      </c>
      <c r="Y122" s="33">
        <f t="shared" si="3"/>
        <v>1725168</v>
      </c>
    </row>
    <row r="123" spans="1:25" x14ac:dyDescent="0.3">
      <c r="A123" s="25" t="s">
        <v>119</v>
      </c>
      <c r="B123" s="25" t="s">
        <v>306</v>
      </c>
      <c r="C123" s="26" t="s">
        <v>307</v>
      </c>
      <c r="D123" s="26">
        <v>2025</v>
      </c>
      <c r="E123" s="26" t="s">
        <v>39</v>
      </c>
      <c r="F123" s="27" t="s">
        <v>40</v>
      </c>
      <c r="G123" s="28">
        <v>220629</v>
      </c>
      <c r="H123" s="29">
        <v>0</v>
      </c>
      <c r="I123" s="29">
        <v>50000</v>
      </c>
      <c r="J123" s="29">
        <v>5711</v>
      </c>
      <c r="K123" s="29">
        <v>0</v>
      </c>
      <c r="L123" s="29">
        <v>0</v>
      </c>
      <c r="M123" s="29">
        <v>0</v>
      </c>
      <c r="N123" s="28">
        <v>22727</v>
      </c>
      <c r="O123" s="30"/>
      <c r="P123" s="31"/>
      <c r="Q123" s="31"/>
      <c r="R123" s="31"/>
      <c r="S123" s="31"/>
      <c r="T123" s="31"/>
      <c r="U123" s="31"/>
      <c r="V123" s="31"/>
      <c r="W123" s="31"/>
      <c r="X123" s="32">
        <f t="shared" si="2"/>
        <v>0</v>
      </c>
      <c r="Y123" s="33">
        <f t="shared" si="3"/>
        <v>299067</v>
      </c>
    </row>
    <row r="124" spans="1:25" x14ac:dyDescent="0.3">
      <c r="A124" s="25" t="s">
        <v>87</v>
      </c>
      <c r="B124" s="25" t="s">
        <v>308</v>
      </c>
      <c r="C124" s="26" t="s">
        <v>309</v>
      </c>
      <c r="D124" s="26">
        <v>2025</v>
      </c>
      <c r="E124" s="26" t="s">
        <v>310</v>
      </c>
      <c r="F124" s="27" t="s">
        <v>40</v>
      </c>
      <c r="G124" s="28">
        <v>204000</v>
      </c>
      <c r="H124" s="29">
        <v>195780</v>
      </c>
      <c r="I124" s="29">
        <v>124729</v>
      </c>
      <c r="J124" s="29">
        <v>85093</v>
      </c>
      <c r="K124" s="29">
        <v>320</v>
      </c>
      <c r="L124" s="29">
        <v>0</v>
      </c>
      <c r="M124" s="29">
        <v>0</v>
      </c>
      <c r="N124" s="28">
        <v>57030</v>
      </c>
      <c r="O124" s="30" t="s">
        <v>63</v>
      </c>
      <c r="P124" s="31">
        <v>0</v>
      </c>
      <c r="Q124" s="31">
        <v>0</v>
      </c>
      <c r="R124" s="31">
        <v>13</v>
      </c>
      <c r="S124" s="31">
        <v>0</v>
      </c>
      <c r="T124" s="31">
        <v>0</v>
      </c>
      <c r="U124" s="31">
        <v>0</v>
      </c>
      <c r="V124" s="31">
        <v>0</v>
      </c>
      <c r="W124" s="31">
        <v>0</v>
      </c>
      <c r="X124" s="32">
        <f t="shared" si="2"/>
        <v>13</v>
      </c>
      <c r="Y124" s="33">
        <f t="shared" si="3"/>
        <v>666952</v>
      </c>
    </row>
    <row r="125" spans="1:25" x14ac:dyDescent="0.3">
      <c r="A125" s="25" t="s">
        <v>236</v>
      </c>
      <c r="B125" s="25" t="s">
        <v>311</v>
      </c>
      <c r="C125" s="26" t="s">
        <v>312</v>
      </c>
      <c r="D125" s="26">
        <v>2025</v>
      </c>
      <c r="E125" s="26" t="s">
        <v>39</v>
      </c>
      <c r="F125" s="27" t="s">
        <v>40</v>
      </c>
      <c r="G125" s="28">
        <v>0</v>
      </c>
      <c r="H125" s="29">
        <v>379800</v>
      </c>
      <c r="I125" s="29">
        <v>107980</v>
      </c>
      <c r="J125" s="29">
        <v>0</v>
      </c>
      <c r="K125" s="29">
        <v>0</v>
      </c>
      <c r="L125" s="29">
        <v>0</v>
      </c>
      <c r="M125" s="29">
        <v>0</v>
      </c>
      <c r="N125" s="28">
        <v>41492</v>
      </c>
      <c r="O125" s="30" t="s">
        <v>41</v>
      </c>
      <c r="P125" s="31">
        <v>0</v>
      </c>
      <c r="Q125" s="31">
        <v>28</v>
      </c>
      <c r="R125" s="31">
        <v>0</v>
      </c>
      <c r="S125" s="31">
        <v>0</v>
      </c>
      <c r="T125" s="31">
        <v>0</v>
      </c>
      <c r="U125" s="31">
        <v>0</v>
      </c>
      <c r="V125" s="31">
        <v>0</v>
      </c>
      <c r="W125" s="31">
        <v>0</v>
      </c>
      <c r="X125" s="32">
        <f t="shared" si="2"/>
        <v>28</v>
      </c>
      <c r="Y125" s="33">
        <f t="shared" si="3"/>
        <v>529272</v>
      </c>
    </row>
    <row r="126" spans="1:25" x14ac:dyDescent="0.3">
      <c r="A126" s="25" t="s">
        <v>101</v>
      </c>
      <c r="B126" s="25" t="s">
        <v>313</v>
      </c>
      <c r="C126" s="26" t="s">
        <v>314</v>
      </c>
      <c r="D126" s="26">
        <v>2025</v>
      </c>
      <c r="E126" s="26" t="s">
        <v>39</v>
      </c>
      <c r="F126" s="27" t="s">
        <v>40</v>
      </c>
      <c r="G126" s="28">
        <v>338604</v>
      </c>
      <c r="H126" s="29">
        <v>0</v>
      </c>
      <c r="I126" s="29">
        <v>82058</v>
      </c>
      <c r="J126" s="29">
        <v>42088</v>
      </c>
      <c r="K126" s="29">
        <v>0</v>
      </c>
      <c r="L126" s="29">
        <v>0</v>
      </c>
      <c r="M126" s="29">
        <v>0</v>
      </c>
      <c r="N126" s="28">
        <v>37729</v>
      </c>
      <c r="O126" s="30"/>
      <c r="P126" s="31"/>
      <c r="Q126" s="31"/>
      <c r="R126" s="31"/>
      <c r="S126" s="31"/>
      <c r="T126" s="31"/>
      <c r="U126" s="31"/>
      <c r="V126" s="31"/>
      <c r="W126" s="31"/>
      <c r="X126" s="32">
        <f t="shared" si="2"/>
        <v>0</v>
      </c>
      <c r="Y126" s="33">
        <f t="shared" si="3"/>
        <v>500479</v>
      </c>
    </row>
    <row r="127" spans="1:25" x14ac:dyDescent="0.3">
      <c r="A127" s="25" t="s">
        <v>44</v>
      </c>
      <c r="B127" s="25" t="s">
        <v>315</v>
      </c>
      <c r="C127" s="26" t="s">
        <v>316</v>
      </c>
      <c r="D127" s="26">
        <v>2025</v>
      </c>
      <c r="E127" s="26" t="s">
        <v>163</v>
      </c>
      <c r="F127" s="27" t="s">
        <v>40</v>
      </c>
      <c r="G127" s="28">
        <v>0</v>
      </c>
      <c r="H127" s="29">
        <v>0</v>
      </c>
      <c r="I127" s="29">
        <v>1446934</v>
      </c>
      <c r="J127" s="29">
        <v>0</v>
      </c>
      <c r="K127" s="29">
        <v>3017</v>
      </c>
      <c r="L127" s="29">
        <v>0</v>
      </c>
      <c r="M127" s="29">
        <v>0</v>
      </c>
      <c r="N127" s="28">
        <v>125878</v>
      </c>
      <c r="O127" s="30"/>
      <c r="P127" s="31"/>
      <c r="Q127" s="31"/>
      <c r="R127" s="31"/>
      <c r="S127" s="31"/>
      <c r="T127" s="31"/>
      <c r="U127" s="31"/>
      <c r="V127" s="31"/>
      <c r="W127" s="31"/>
      <c r="X127" s="32">
        <f t="shared" si="2"/>
        <v>0</v>
      </c>
      <c r="Y127" s="33">
        <f t="shared" si="3"/>
        <v>1575829</v>
      </c>
    </row>
    <row r="128" spans="1:25" x14ac:dyDescent="0.3">
      <c r="A128" s="25" t="s">
        <v>156</v>
      </c>
      <c r="B128" s="25" t="s">
        <v>317</v>
      </c>
      <c r="C128" s="26" t="s">
        <v>318</v>
      </c>
      <c r="D128" s="26">
        <v>2025</v>
      </c>
      <c r="E128" s="26" t="s">
        <v>163</v>
      </c>
      <c r="F128" s="27" t="s">
        <v>40</v>
      </c>
      <c r="G128" s="28">
        <v>0</v>
      </c>
      <c r="H128" s="29">
        <v>0</v>
      </c>
      <c r="I128" s="29">
        <v>75694</v>
      </c>
      <c r="J128" s="29">
        <v>0</v>
      </c>
      <c r="K128" s="29">
        <v>0</v>
      </c>
      <c r="L128" s="29">
        <v>0</v>
      </c>
      <c r="M128" s="29">
        <v>0</v>
      </c>
      <c r="N128" s="28">
        <v>7569</v>
      </c>
      <c r="O128" s="30"/>
      <c r="P128" s="31"/>
      <c r="Q128" s="31"/>
      <c r="R128" s="31"/>
      <c r="S128" s="31"/>
      <c r="T128" s="31"/>
      <c r="U128" s="31"/>
      <c r="V128" s="31"/>
      <c r="W128" s="31"/>
      <c r="X128" s="32">
        <f t="shared" si="2"/>
        <v>0</v>
      </c>
      <c r="Y128" s="33">
        <f t="shared" si="3"/>
        <v>83263</v>
      </c>
    </row>
    <row r="129" spans="1:25" x14ac:dyDescent="0.3">
      <c r="A129" s="25" t="s">
        <v>44</v>
      </c>
      <c r="B129" s="25" t="s">
        <v>319</v>
      </c>
      <c r="C129" s="26" t="s">
        <v>320</v>
      </c>
      <c r="D129" s="26">
        <v>2025</v>
      </c>
      <c r="E129" s="26" t="s">
        <v>163</v>
      </c>
      <c r="F129" s="27" t="s">
        <v>321</v>
      </c>
      <c r="G129" s="28">
        <v>0</v>
      </c>
      <c r="H129" s="29">
        <v>0</v>
      </c>
      <c r="I129" s="29">
        <v>506336</v>
      </c>
      <c r="J129" s="29">
        <v>0</v>
      </c>
      <c r="K129" s="29">
        <v>11000</v>
      </c>
      <c r="L129" s="29">
        <v>0</v>
      </c>
      <c r="M129" s="29">
        <v>0</v>
      </c>
      <c r="N129" s="28">
        <v>51733</v>
      </c>
      <c r="O129" s="30"/>
      <c r="P129" s="31"/>
      <c r="Q129" s="31"/>
      <c r="R129" s="31"/>
      <c r="S129" s="31"/>
      <c r="T129" s="31"/>
      <c r="U129" s="31"/>
      <c r="V129" s="31"/>
      <c r="W129" s="31"/>
      <c r="X129" s="32">
        <f t="shared" si="2"/>
        <v>0</v>
      </c>
      <c r="Y129" s="33">
        <f t="shared" si="3"/>
        <v>569069</v>
      </c>
    </row>
    <row r="130" spans="1:25" x14ac:dyDescent="0.3">
      <c r="A130" s="25" t="s">
        <v>101</v>
      </c>
      <c r="B130" s="25" t="s">
        <v>322</v>
      </c>
      <c r="C130" s="26" t="s">
        <v>323</v>
      </c>
      <c r="D130" s="26">
        <v>2025</v>
      </c>
      <c r="E130" s="26" t="s">
        <v>39</v>
      </c>
      <c r="F130" s="27" t="s">
        <v>40</v>
      </c>
      <c r="G130" s="28">
        <v>606000</v>
      </c>
      <c r="H130" s="29">
        <v>0</v>
      </c>
      <c r="I130" s="29">
        <v>161878</v>
      </c>
      <c r="J130" s="29">
        <v>30156</v>
      </c>
      <c r="K130" s="29">
        <v>6620</v>
      </c>
      <c r="L130" s="29">
        <v>0</v>
      </c>
      <c r="M130" s="29">
        <v>0</v>
      </c>
      <c r="N130" s="28">
        <v>69098</v>
      </c>
      <c r="O130" s="30"/>
      <c r="P130" s="31"/>
      <c r="Q130" s="31"/>
      <c r="R130" s="31"/>
      <c r="S130" s="31"/>
      <c r="T130" s="31"/>
      <c r="U130" s="31"/>
      <c r="V130" s="31"/>
      <c r="W130" s="31"/>
      <c r="X130" s="32">
        <f t="shared" si="2"/>
        <v>0</v>
      </c>
      <c r="Y130" s="33">
        <f t="shared" si="3"/>
        <v>873752</v>
      </c>
    </row>
    <row r="131" spans="1:25" x14ac:dyDescent="0.3">
      <c r="A131" s="25" t="s">
        <v>187</v>
      </c>
      <c r="B131" s="25" t="s">
        <v>324</v>
      </c>
      <c r="C131" s="26" t="s">
        <v>325</v>
      </c>
      <c r="D131" s="26">
        <v>2025</v>
      </c>
      <c r="E131" s="26" t="s">
        <v>310</v>
      </c>
      <c r="F131" s="27" t="s">
        <v>321</v>
      </c>
      <c r="G131" s="28">
        <v>216648</v>
      </c>
      <c r="H131" s="29">
        <v>662268</v>
      </c>
      <c r="I131" s="29">
        <v>400261</v>
      </c>
      <c r="J131" s="29">
        <v>298880</v>
      </c>
      <c r="K131" s="29">
        <v>43822</v>
      </c>
      <c r="L131" s="29">
        <v>0</v>
      </c>
      <c r="M131" s="29">
        <v>0</v>
      </c>
      <c r="N131" s="28">
        <v>150165</v>
      </c>
      <c r="O131" s="30" t="s">
        <v>63</v>
      </c>
      <c r="P131" s="31">
        <v>0</v>
      </c>
      <c r="Q131" s="31">
        <v>0</v>
      </c>
      <c r="R131" s="31">
        <v>7</v>
      </c>
      <c r="S131" s="31">
        <v>17</v>
      </c>
      <c r="T131" s="31">
        <v>12</v>
      </c>
      <c r="U131" s="31">
        <v>0</v>
      </c>
      <c r="V131" s="31">
        <v>0</v>
      </c>
      <c r="W131" s="31">
        <v>0</v>
      </c>
      <c r="X131" s="32">
        <f t="shared" si="2"/>
        <v>36</v>
      </c>
      <c r="Y131" s="33">
        <f t="shared" si="3"/>
        <v>1772044</v>
      </c>
    </row>
    <row r="132" spans="1:25" x14ac:dyDescent="0.3">
      <c r="A132" s="25" t="s">
        <v>101</v>
      </c>
      <c r="B132" s="25" t="s">
        <v>326</v>
      </c>
      <c r="C132" s="26" t="s">
        <v>327</v>
      </c>
      <c r="D132" s="26">
        <v>2025</v>
      </c>
      <c r="E132" s="26" t="s">
        <v>39</v>
      </c>
      <c r="F132" s="27" t="s">
        <v>40</v>
      </c>
      <c r="G132" s="28">
        <v>404486</v>
      </c>
      <c r="H132" s="29">
        <v>0</v>
      </c>
      <c r="I132" s="29">
        <v>70050</v>
      </c>
      <c r="J132" s="29">
        <v>24336</v>
      </c>
      <c r="K132" s="29">
        <v>3899</v>
      </c>
      <c r="L132" s="29">
        <v>0</v>
      </c>
      <c r="M132" s="29">
        <v>0</v>
      </c>
      <c r="N132" s="28">
        <v>42561</v>
      </c>
      <c r="O132" s="30"/>
      <c r="P132" s="31"/>
      <c r="Q132" s="31"/>
      <c r="R132" s="31"/>
      <c r="S132" s="31"/>
      <c r="T132" s="31"/>
      <c r="U132" s="31"/>
      <c r="V132" s="31"/>
      <c r="W132" s="31"/>
      <c r="X132" s="32">
        <f t="shared" si="2"/>
        <v>0</v>
      </c>
      <c r="Y132" s="33">
        <f t="shared" si="3"/>
        <v>545332</v>
      </c>
    </row>
    <row r="133" spans="1:25" x14ac:dyDescent="0.3">
      <c r="A133" s="25" t="s">
        <v>119</v>
      </c>
      <c r="B133" s="25" t="s">
        <v>328</v>
      </c>
      <c r="C133" s="26" t="s">
        <v>329</v>
      </c>
      <c r="D133" s="26">
        <v>2025</v>
      </c>
      <c r="E133" s="26" t="s">
        <v>39</v>
      </c>
      <c r="F133" s="27" t="s">
        <v>40</v>
      </c>
      <c r="G133" s="28">
        <v>0</v>
      </c>
      <c r="H133" s="29">
        <v>264024</v>
      </c>
      <c r="I133" s="29">
        <v>72572</v>
      </c>
      <c r="J133" s="29">
        <v>0</v>
      </c>
      <c r="K133" s="29">
        <v>0</v>
      </c>
      <c r="L133" s="29">
        <v>0</v>
      </c>
      <c r="M133" s="29">
        <v>0</v>
      </c>
      <c r="N133" s="28">
        <v>31402</v>
      </c>
      <c r="O133" s="30" t="s">
        <v>63</v>
      </c>
      <c r="P133" s="31">
        <v>0</v>
      </c>
      <c r="Q133" s="31">
        <v>19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31">
        <v>0</v>
      </c>
      <c r="X133" s="32">
        <f t="shared" si="2"/>
        <v>19</v>
      </c>
      <c r="Y133" s="33">
        <f t="shared" si="3"/>
        <v>367998</v>
      </c>
    </row>
    <row r="134" spans="1:25" x14ac:dyDescent="0.3">
      <c r="A134" s="25" t="s">
        <v>36</v>
      </c>
      <c r="B134" s="25" t="s">
        <v>330</v>
      </c>
      <c r="C134" s="26" t="s">
        <v>331</v>
      </c>
      <c r="D134" s="26">
        <v>2025</v>
      </c>
      <c r="E134" s="26" t="s">
        <v>39</v>
      </c>
      <c r="F134" s="27" t="s">
        <v>321</v>
      </c>
      <c r="G134" s="28">
        <v>0</v>
      </c>
      <c r="H134" s="29">
        <v>2191140</v>
      </c>
      <c r="I134" s="29">
        <v>1187245</v>
      </c>
      <c r="J134" s="29">
        <v>0</v>
      </c>
      <c r="K134" s="29">
        <v>32920</v>
      </c>
      <c r="L134" s="29">
        <v>0</v>
      </c>
      <c r="M134" s="29">
        <v>0</v>
      </c>
      <c r="N134" s="28">
        <v>298507</v>
      </c>
      <c r="O134" s="30" t="s">
        <v>63</v>
      </c>
      <c r="P134" s="31">
        <v>0</v>
      </c>
      <c r="Q134" s="31">
        <v>40</v>
      </c>
      <c r="R134" s="31">
        <v>0</v>
      </c>
      <c r="S134" s="31">
        <v>30</v>
      </c>
      <c r="T134" s="31">
        <v>45</v>
      </c>
      <c r="U134" s="31">
        <v>5</v>
      </c>
      <c r="V134" s="31">
        <v>0</v>
      </c>
      <c r="W134" s="31">
        <v>0</v>
      </c>
      <c r="X134" s="32">
        <f t="shared" si="2"/>
        <v>120</v>
      </c>
      <c r="Y134" s="33">
        <f t="shared" si="3"/>
        <v>3709812</v>
      </c>
    </row>
    <row r="135" spans="1:25" x14ac:dyDescent="0.3">
      <c r="A135" s="25" t="s">
        <v>332</v>
      </c>
      <c r="B135" s="25" t="s">
        <v>333</v>
      </c>
      <c r="C135" s="26" t="s">
        <v>334</v>
      </c>
      <c r="D135" s="26">
        <v>2025</v>
      </c>
      <c r="E135" s="26" t="s">
        <v>310</v>
      </c>
      <c r="F135" s="27" t="s">
        <v>321</v>
      </c>
      <c r="G135" s="28">
        <v>91152</v>
      </c>
      <c r="H135" s="29">
        <v>224160</v>
      </c>
      <c r="I135" s="29">
        <v>94764</v>
      </c>
      <c r="J135" s="29">
        <v>0</v>
      </c>
      <c r="K135" s="29">
        <v>0</v>
      </c>
      <c r="L135" s="29">
        <v>0</v>
      </c>
      <c r="M135" s="29">
        <v>0</v>
      </c>
      <c r="N135" s="28">
        <v>36822</v>
      </c>
      <c r="O135" s="30" t="s">
        <v>63</v>
      </c>
      <c r="P135" s="31">
        <v>0</v>
      </c>
      <c r="Q135" s="31">
        <v>0</v>
      </c>
      <c r="R135" s="31">
        <v>8</v>
      </c>
      <c r="S135" s="31">
        <v>6</v>
      </c>
      <c r="T135" s="31">
        <v>0</v>
      </c>
      <c r="U135" s="31">
        <v>0</v>
      </c>
      <c r="V135" s="31">
        <v>0</v>
      </c>
      <c r="W135" s="31">
        <v>0</v>
      </c>
      <c r="X135" s="32">
        <f t="shared" si="2"/>
        <v>14</v>
      </c>
      <c r="Y135" s="33">
        <f t="shared" si="3"/>
        <v>446898</v>
      </c>
    </row>
    <row r="136" spans="1:25" x14ac:dyDescent="0.3">
      <c r="A136" s="25" t="s">
        <v>335</v>
      </c>
      <c r="B136" s="25" t="s">
        <v>336</v>
      </c>
      <c r="C136" s="26" t="s">
        <v>337</v>
      </c>
      <c r="D136" s="26">
        <v>2025</v>
      </c>
      <c r="E136" s="26" t="s">
        <v>39</v>
      </c>
      <c r="F136" s="27" t="s">
        <v>321</v>
      </c>
      <c r="G136" s="28">
        <v>0</v>
      </c>
      <c r="H136" s="29">
        <v>663360</v>
      </c>
      <c r="I136" s="29">
        <v>385085</v>
      </c>
      <c r="J136" s="29">
        <v>0</v>
      </c>
      <c r="K136" s="29">
        <v>10878</v>
      </c>
      <c r="L136" s="29">
        <v>0</v>
      </c>
      <c r="M136" s="29">
        <v>0</v>
      </c>
      <c r="N136" s="28">
        <v>93938</v>
      </c>
      <c r="O136" s="30" t="s">
        <v>63</v>
      </c>
      <c r="P136" s="31">
        <v>0</v>
      </c>
      <c r="Q136" s="31">
        <v>0</v>
      </c>
      <c r="R136" s="31">
        <v>5</v>
      </c>
      <c r="S136" s="31">
        <v>15</v>
      </c>
      <c r="T136" s="31">
        <v>15</v>
      </c>
      <c r="U136" s="31">
        <v>0</v>
      </c>
      <c r="V136" s="31">
        <v>0</v>
      </c>
      <c r="W136" s="31">
        <v>0</v>
      </c>
      <c r="X136" s="32">
        <f t="shared" si="2"/>
        <v>35</v>
      </c>
      <c r="Y136" s="33">
        <f t="shared" si="3"/>
        <v>1153261</v>
      </c>
    </row>
    <row r="137" spans="1:25" x14ac:dyDescent="0.3">
      <c r="A137" s="25" t="s">
        <v>111</v>
      </c>
      <c r="B137" s="25" t="s">
        <v>338</v>
      </c>
      <c r="C137" s="26" t="s">
        <v>339</v>
      </c>
      <c r="D137" s="26">
        <v>2025</v>
      </c>
      <c r="E137" s="26" t="s">
        <v>310</v>
      </c>
      <c r="F137" s="27" t="s">
        <v>40</v>
      </c>
      <c r="G137" s="28">
        <v>67320</v>
      </c>
      <c r="H137" s="29">
        <v>195780</v>
      </c>
      <c r="I137" s="29">
        <v>217176</v>
      </c>
      <c r="J137" s="29">
        <v>36000</v>
      </c>
      <c r="K137" s="29">
        <v>3600</v>
      </c>
      <c r="L137" s="29">
        <v>0</v>
      </c>
      <c r="M137" s="29">
        <v>0</v>
      </c>
      <c r="N137" s="28">
        <v>44399</v>
      </c>
      <c r="O137" s="30" t="s">
        <v>63</v>
      </c>
      <c r="P137" s="31">
        <v>0</v>
      </c>
      <c r="Q137" s="31">
        <v>0</v>
      </c>
      <c r="R137" s="31">
        <v>13</v>
      </c>
      <c r="S137" s="31">
        <v>0</v>
      </c>
      <c r="T137" s="31">
        <v>0</v>
      </c>
      <c r="U137" s="31">
        <v>0</v>
      </c>
      <c r="V137" s="31">
        <v>0</v>
      </c>
      <c r="W137" s="31">
        <v>0</v>
      </c>
      <c r="X137" s="32">
        <f t="shared" si="2"/>
        <v>13</v>
      </c>
      <c r="Y137" s="33">
        <f t="shared" si="3"/>
        <v>564275</v>
      </c>
    </row>
    <row r="138" spans="1:25" x14ac:dyDescent="0.3">
      <c r="A138" s="25" t="s">
        <v>74</v>
      </c>
      <c r="B138" s="25" t="s">
        <v>340</v>
      </c>
      <c r="C138" s="26" t="s">
        <v>341</v>
      </c>
      <c r="D138" s="26">
        <v>2025</v>
      </c>
      <c r="E138" s="26" t="s">
        <v>39</v>
      </c>
      <c r="F138" s="27" t="s">
        <v>40</v>
      </c>
      <c r="G138" s="28">
        <v>224289</v>
      </c>
      <c r="H138" s="29">
        <v>0</v>
      </c>
      <c r="I138" s="29">
        <v>249114</v>
      </c>
      <c r="J138" s="29">
        <v>7094</v>
      </c>
      <c r="K138" s="29">
        <v>5000</v>
      </c>
      <c r="L138" s="29">
        <v>0</v>
      </c>
      <c r="M138" s="29">
        <v>0</v>
      </c>
      <c r="N138" s="28">
        <v>46947</v>
      </c>
      <c r="O138" s="30"/>
      <c r="P138" s="31"/>
      <c r="Q138" s="31"/>
      <c r="R138" s="31"/>
      <c r="S138" s="31"/>
      <c r="T138" s="31"/>
      <c r="U138" s="31"/>
      <c r="V138" s="31"/>
      <c r="W138" s="31"/>
      <c r="X138" s="32">
        <f t="shared" si="2"/>
        <v>0</v>
      </c>
      <c r="Y138" s="33">
        <f t="shared" si="3"/>
        <v>532444</v>
      </c>
    </row>
    <row r="139" spans="1:25" x14ac:dyDescent="0.3">
      <c r="A139" s="25" t="s">
        <v>44</v>
      </c>
      <c r="B139" s="25" t="s">
        <v>342</v>
      </c>
      <c r="C139" s="26" t="s">
        <v>343</v>
      </c>
      <c r="D139" s="26">
        <v>2025</v>
      </c>
      <c r="E139" s="26" t="s">
        <v>39</v>
      </c>
      <c r="F139" s="27" t="s">
        <v>321</v>
      </c>
      <c r="G139" s="28">
        <v>0</v>
      </c>
      <c r="H139" s="29">
        <v>2973300</v>
      </c>
      <c r="I139" s="29">
        <v>1775655</v>
      </c>
      <c r="J139" s="29">
        <v>0</v>
      </c>
      <c r="K139" s="29">
        <v>0</v>
      </c>
      <c r="L139" s="29">
        <v>6500</v>
      </c>
      <c r="M139" s="29">
        <v>0</v>
      </c>
      <c r="N139" s="28">
        <v>454545</v>
      </c>
      <c r="O139" s="30" t="s">
        <v>63</v>
      </c>
      <c r="P139" s="31">
        <v>0</v>
      </c>
      <c r="Q139" s="31">
        <v>0</v>
      </c>
      <c r="R139" s="31">
        <v>20</v>
      </c>
      <c r="S139" s="31">
        <v>90</v>
      </c>
      <c r="T139" s="31">
        <v>45</v>
      </c>
      <c r="U139" s="31">
        <v>5</v>
      </c>
      <c r="V139" s="31">
        <v>0</v>
      </c>
      <c r="W139" s="31">
        <v>0</v>
      </c>
      <c r="X139" s="32">
        <f t="shared" ref="X139:X149" si="4">SUM(P139:W139)</f>
        <v>160</v>
      </c>
      <c r="Y139" s="33">
        <f t="shared" ref="Y139:Y149" si="5">SUM(G139:N139)</f>
        <v>5210000</v>
      </c>
    </row>
    <row r="140" spans="1:25" x14ac:dyDescent="0.3">
      <c r="A140" s="25"/>
      <c r="B140" s="25"/>
      <c r="C140" s="26"/>
      <c r="D140" s="26"/>
      <c r="E140" s="26"/>
      <c r="F140" s="27" t="s">
        <v>40</v>
      </c>
      <c r="G140" s="28"/>
      <c r="H140" s="29"/>
      <c r="I140" s="29"/>
      <c r="J140" s="29"/>
      <c r="K140" s="29"/>
      <c r="L140" s="29"/>
      <c r="M140" s="29"/>
      <c r="N140" s="28"/>
      <c r="O140" s="30"/>
      <c r="P140" s="31"/>
      <c r="Q140" s="31"/>
      <c r="R140" s="31"/>
      <c r="S140" s="31"/>
      <c r="T140" s="31"/>
      <c r="U140" s="31"/>
      <c r="V140" s="31"/>
      <c r="W140" s="31"/>
      <c r="X140" s="32">
        <f t="shared" si="4"/>
        <v>0</v>
      </c>
      <c r="Y140" s="33">
        <f t="shared" si="5"/>
        <v>0</v>
      </c>
    </row>
    <row r="141" spans="1:25" x14ac:dyDescent="0.3">
      <c r="A141" s="25"/>
      <c r="B141" s="25"/>
      <c r="C141" s="26"/>
      <c r="D141" s="26"/>
      <c r="E141" s="26"/>
      <c r="F141" s="27" t="s">
        <v>40</v>
      </c>
      <c r="G141" s="28"/>
      <c r="H141" s="29"/>
      <c r="I141" s="29"/>
      <c r="J141" s="29"/>
      <c r="K141" s="29"/>
      <c r="L141" s="29"/>
      <c r="M141" s="29"/>
      <c r="N141" s="28"/>
      <c r="O141" s="30"/>
      <c r="P141" s="31"/>
      <c r="Q141" s="31"/>
      <c r="R141" s="31"/>
      <c r="S141" s="31"/>
      <c r="T141" s="31"/>
      <c r="U141" s="31"/>
      <c r="V141" s="31"/>
      <c r="W141" s="31"/>
      <c r="X141" s="32">
        <f t="shared" si="4"/>
        <v>0</v>
      </c>
      <c r="Y141" s="33">
        <f t="shared" si="5"/>
        <v>0</v>
      </c>
    </row>
    <row r="142" spans="1:25" x14ac:dyDescent="0.3">
      <c r="A142" s="25"/>
      <c r="B142" s="25"/>
      <c r="C142" s="26"/>
      <c r="D142" s="26"/>
      <c r="E142" s="26"/>
      <c r="F142" s="27" t="s">
        <v>40</v>
      </c>
      <c r="G142" s="28"/>
      <c r="H142" s="29"/>
      <c r="I142" s="29"/>
      <c r="J142" s="29"/>
      <c r="K142" s="29"/>
      <c r="L142" s="29"/>
      <c r="M142" s="29"/>
      <c r="N142" s="28"/>
      <c r="O142" s="30"/>
      <c r="P142" s="31"/>
      <c r="Q142" s="31"/>
      <c r="R142" s="31"/>
      <c r="S142" s="31"/>
      <c r="T142" s="31"/>
      <c r="U142" s="31"/>
      <c r="V142" s="31"/>
      <c r="W142" s="31"/>
      <c r="X142" s="32">
        <f t="shared" si="4"/>
        <v>0</v>
      </c>
      <c r="Y142" s="33">
        <f t="shared" si="5"/>
        <v>0</v>
      </c>
    </row>
    <row r="143" spans="1:25" x14ac:dyDescent="0.3">
      <c r="A143" s="25"/>
      <c r="B143" s="25"/>
      <c r="C143" s="26"/>
      <c r="D143" s="26"/>
      <c r="E143" s="26"/>
      <c r="F143" s="27" t="s">
        <v>40</v>
      </c>
      <c r="G143" s="28"/>
      <c r="H143" s="29"/>
      <c r="I143" s="29"/>
      <c r="J143" s="29"/>
      <c r="K143" s="29"/>
      <c r="L143" s="29"/>
      <c r="M143" s="29"/>
      <c r="N143" s="28"/>
      <c r="O143" s="30"/>
      <c r="P143" s="31"/>
      <c r="Q143" s="31"/>
      <c r="R143" s="31"/>
      <c r="S143" s="31"/>
      <c r="T143" s="31"/>
      <c r="U143" s="31"/>
      <c r="V143" s="31"/>
      <c r="W143" s="31"/>
      <c r="X143" s="32">
        <f t="shared" si="4"/>
        <v>0</v>
      </c>
      <c r="Y143" s="33">
        <f t="shared" si="5"/>
        <v>0</v>
      </c>
    </row>
    <row r="144" spans="1:25" x14ac:dyDescent="0.3">
      <c r="A144" s="25"/>
      <c r="B144" s="25"/>
      <c r="C144" s="26"/>
      <c r="D144" s="26"/>
      <c r="E144" s="26"/>
      <c r="F144" s="27" t="s">
        <v>40</v>
      </c>
      <c r="G144" s="28"/>
      <c r="H144" s="29"/>
      <c r="I144" s="29"/>
      <c r="J144" s="29"/>
      <c r="K144" s="29"/>
      <c r="L144" s="29"/>
      <c r="M144" s="29"/>
      <c r="N144" s="28"/>
      <c r="O144" s="30"/>
      <c r="P144" s="31"/>
      <c r="Q144" s="31"/>
      <c r="R144" s="31"/>
      <c r="S144" s="31"/>
      <c r="T144" s="31"/>
      <c r="U144" s="31"/>
      <c r="V144" s="31"/>
      <c r="W144" s="31"/>
      <c r="X144" s="32">
        <f t="shared" si="4"/>
        <v>0</v>
      </c>
      <c r="Y144" s="33">
        <f t="shared" si="5"/>
        <v>0</v>
      </c>
    </row>
    <row r="145" spans="1:25" x14ac:dyDescent="0.3">
      <c r="A145" s="25"/>
      <c r="B145" s="25"/>
      <c r="C145" s="26"/>
      <c r="D145" s="26"/>
      <c r="E145" s="26"/>
      <c r="F145" s="27" t="s">
        <v>40</v>
      </c>
      <c r="G145" s="28"/>
      <c r="H145" s="29"/>
      <c r="I145" s="29"/>
      <c r="J145" s="29"/>
      <c r="K145" s="29"/>
      <c r="L145" s="29"/>
      <c r="M145" s="29"/>
      <c r="N145" s="28"/>
      <c r="O145" s="30"/>
      <c r="P145" s="31"/>
      <c r="Q145" s="31"/>
      <c r="R145" s="31"/>
      <c r="S145" s="31"/>
      <c r="T145" s="31"/>
      <c r="U145" s="31"/>
      <c r="V145" s="31"/>
      <c r="W145" s="31"/>
      <c r="X145" s="32">
        <f t="shared" si="4"/>
        <v>0</v>
      </c>
      <c r="Y145" s="33">
        <f t="shared" si="5"/>
        <v>0</v>
      </c>
    </row>
    <row r="146" spans="1:25" x14ac:dyDescent="0.3">
      <c r="A146" s="25"/>
      <c r="B146" s="25"/>
      <c r="C146" s="26"/>
      <c r="D146" s="26"/>
      <c r="E146" s="26"/>
      <c r="F146" s="27" t="s">
        <v>40</v>
      </c>
      <c r="G146" s="28"/>
      <c r="H146" s="29"/>
      <c r="I146" s="29"/>
      <c r="J146" s="29"/>
      <c r="K146" s="29"/>
      <c r="L146" s="29"/>
      <c r="M146" s="29"/>
      <c r="N146" s="28"/>
      <c r="O146" s="30"/>
      <c r="P146" s="31"/>
      <c r="Q146" s="31"/>
      <c r="R146" s="31"/>
      <c r="S146" s="31"/>
      <c r="T146" s="31"/>
      <c r="U146" s="31"/>
      <c r="V146" s="31"/>
      <c r="W146" s="31"/>
      <c r="X146" s="32">
        <f t="shared" si="4"/>
        <v>0</v>
      </c>
      <c r="Y146" s="33">
        <f t="shared" si="5"/>
        <v>0</v>
      </c>
    </row>
    <row r="147" spans="1:25" x14ac:dyDescent="0.3">
      <c r="A147" s="25"/>
      <c r="B147" s="25"/>
      <c r="C147" s="26"/>
      <c r="D147" s="26"/>
      <c r="E147" s="26"/>
      <c r="F147" s="27" t="s">
        <v>40</v>
      </c>
      <c r="G147" s="28"/>
      <c r="H147" s="29"/>
      <c r="I147" s="29"/>
      <c r="J147" s="29"/>
      <c r="K147" s="29"/>
      <c r="L147" s="29"/>
      <c r="M147" s="29"/>
      <c r="N147" s="28"/>
      <c r="O147" s="30"/>
      <c r="P147" s="31"/>
      <c r="Q147" s="31"/>
      <c r="R147" s="31"/>
      <c r="S147" s="31"/>
      <c r="T147" s="31"/>
      <c r="U147" s="31"/>
      <c r="V147" s="31"/>
      <c r="W147" s="31"/>
      <c r="X147" s="32">
        <f t="shared" si="4"/>
        <v>0</v>
      </c>
      <c r="Y147" s="33">
        <f t="shared" si="5"/>
        <v>0</v>
      </c>
    </row>
    <row r="148" spans="1:25" x14ac:dyDescent="0.3">
      <c r="A148" s="25"/>
      <c r="B148" s="25"/>
      <c r="C148" s="26"/>
      <c r="D148" s="26"/>
      <c r="E148" s="26"/>
      <c r="F148" s="27" t="s">
        <v>40</v>
      </c>
      <c r="G148" s="28"/>
      <c r="H148" s="29"/>
      <c r="I148" s="29"/>
      <c r="J148" s="29"/>
      <c r="K148" s="29"/>
      <c r="L148" s="29"/>
      <c r="M148" s="29"/>
      <c r="N148" s="28"/>
      <c r="O148" s="30"/>
      <c r="P148" s="31"/>
      <c r="Q148" s="31"/>
      <c r="R148" s="31"/>
      <c r="S148" s="31"/>
      <c r="T148" s="31"/>
      <c r="U148" s="31"/>
      <c r="V148" s="31"/>
      <c r="W148" s="31"/>
      <c r="X148" s="32">
        <f t="shared" si="4"/>
        <v>0</v>
      </c>
      <c r="Y148" s="33">
        <f t="shared" si="5"/>
        <v>0</v>
      </c>
    </row>
    <row r="149" spans="1:25" x14ac:dyDescent="0.3">
      <c r="A149" s="25"/>
      <c r="B149" s="25"/>
      <c r="C149" s="26"/>
      <c r="D149" s="26"/>
      <c r="E149" s="26"/>
      <c r="F149" s="27" t="s">
        <v>40</v>
      </c>
      <c r="G149" s="28"/>
      <c r="H149" s="29"/>
      <c r="I149" s="29"/>
      <c r="J149" s="29"/>
      <c r="K149" s="29"/>
      <c r="L149" s="29"/>
      <c r="M149" s="29"/>
      <c r="N149" s="28"/>
      <c r="O149" s="30"/>
      <c r="P149" s="31"/>
      <c r="Q149" s="31"/>
      <c r="R149" s="31"/>
      <c r="S149" s="31"/>
      <c r="T149" s="31"/>
      <c r="U149" s="31"/>
      <c r="V149" s="31"/>
      <c r="W149" s="31"/>
      <c r="X149" s="32">
        <f t="shared" si="4"/>
        <v>0</v>
      </c>
      <c r="Y149" s="33">
        <f t="shared" si="5"/>
        <v>0</v>
      </c>
    </row>
  </sheetData>
  <autoFilter ref="A10:Y10" xr:uid="{0859C6BD-008C-4ECA-8B04-E6F366A3DE42}"/>
  <conditionalFormatting sqref="D11:D149">
    <cfRule type="expression" dxfId="2" priority="1">
      <formula>OR($D11&gt;2025,AND($D11&lt;2025,$D11&lt;&gt;""))</formula>
    </cfRule>
  </conditionalFormatting>
  <conditionalFormatting sqref="Y11:Y14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149" xr:uid="{24A77E2D-998C-40CE-91BE-1CF99AFC1F77}">
      <formula1>"DV, YHDP"</formula1>
    </dataValidation>
    <dataValidation type="list" allowBlank="1" showInputMessage="1" showErrorMessage="1" sqref="O11:O149" xr:uid="{F3CB9726-0FAC-4D29-BE51-F1C60C92CD1E}">
      <formula1>"FMR, Actual Rent"</formula1>
    </dataValidation>
    <dataValidation type="list" allowBlank="1" showInputMessage="1" showErrorMessage="1" sqref="E11:E149" xr:uid="{A42B00AE-5735-4D84-A0FD-C132D73E74BA}">
      <formula1>"PH, TH, Joint TH &amp; PH-RRH, HMIS, SSO, TRA, PRA, SRA, S+C/SRO"</formula1>
    </dataValidation>
    <dataValidation allowBlank="1" showErrorMessage="1" sqref="A10:Y10" xr:uid="{EC0108A8-BD7D-4110-B1F2-6994BB1FD069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2024-06-13T16:07:49Z</dcterms:created>
  <dcterms:modified xsi:type="dcterms:W3CDTF">2024-06-13T19:48:38Z</dcterms:modified>
</cp:coreProperties>
</file>